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60"/>
  </bookViews>
  <sheets>
    <sheet name="лот 2" sheetId="1" r:id="rId1"/>
  </sheets>
  <definedNames>
    <definedName name="_xlnm._FilterDatabase" localSheetId="0" hidden="1">'лот 2'!$A$9:$E$9</definedName>
  </definedNames>
  <calcPr calcId="152511"/>
</workbook>
</file>

<file path=xl/calcChain.xml><?xml version="1.0" encoding="utf-8"?>
<calcChain xmlns="http://schemas.openxmlformats.org/spreadsheetml/2006/main">
  <c r="F9" i="1" l="1"/>
  <c r="G9" i="1" s="1"/>
  <c r="E109" i="1"/>
  <c r="E104" i="1"/>
  <c r="E73" i="1"/>
  <c r="E64" i="1"/>
</calcChain>
</file>

<file path=xl/sharedStrings.xml><?xml version="1.0" encoding="utf-8"?>
<sst xmlns="http://schemas.openxmlformats.org/spreadsheetml/2006/main" count="643" uniqueCount="197">
  <si>
    <t>№ п/п</t>
  </si>
  <si>
    <t>Наименование  материальных ресурсов</t>
  </si>
  <si>
    <t>Ед.  изм.</t>
  </si>
  <si>
    <t>Кол-во по проекту</t>
  </si>
  <si>
    <t>Переустройство воздушных и кабельных линий электропередачи 0,4-10кВ</t>
  </si>
  <si>
    <t>Анкерные плиты П-3и</t>
  </si>
  <si>
    <t>шт</t>
  </si>
  <si>
    <t>Зажим ответвительный с прокалыванием изоляции (СИП) Р630</t>
  </si>
  <si>
    <t>Зажим ответвительный с прокалыванием изоляции (СИП) Р95</t>
  </si>
  <si>
    <t>Изоляторы линейные подвесные стеклянные ПСД-70Е</t>
  </si>
  <si>
    <t>Кабели АСБ2лУ 3х70 мм2</t>
  </si>
  <si>
    <t>пог. М</t>
  </si>
  <si>
    <t>Кабели АСБУ 3х 35 мм2</t>
  </si>
  <si>
    <t>Кабели АСБУ 3х95 мм2</t>
  </si>
  <si>
    <t>Кабели силовые с алюминиевыми жилами в алюминиевой оболочке марки ААБлУ 3х 240 мм2</t>
  </si>
  <si>
    <t>кабель АСБлУ 3*240</t>
  </si>
  <si>
    <t>Кабель контрольный</t>
  </si>
  <si>
    <t>Кабель контрольный с медными жилами с поливинилхлоридной изоляцией и оболочкой марки КВВГ 4х 1,5 мм2</t>
  </si>
  <si>
    <t>Кабель силовой с медными жилами с поливинилхлоридной изоляцией в поливинилхлоридной оболочке без защитного покрова ВВГ 2х 2,5</t>
  </si>
  <si>
    <t>Кабель силовой с медными жилами с поливинилхлоридной изоляцией в поливинилхлоридной оболочке без защитного покрова ВВГ 4х1,5</t>
  </si>
  <si>
    <t>Кабель силовой с медными жилами с поливинилхлоридной изоляцией в поливинилхлоридной оболочке без защитного покрова ВВГ 4х4,0</t>
  </si>
  <si>
    <t>Мост шинный ШМ-3</t>
  </si>
  <si>
    <t>муфта термоусаживаемая концевая 3КНТп-10 150-240мм2</t>
  </si>
  <si>
    <t>Муфта термоусаживаемая концевая на напряжение до 10 кВ внутренней установки 3КНТп-10 150-240 мм2</t>
  </si>
  <si>
    <t>Муфта термоусаживаемая концевая на напряжение до 10 кВ внутренней установки 3КНТп-10 70-120 мм2</t>
  </si>
  <si>
    <t>Муфта термоусаживаемая соединительная , марки СТп-10-3х(70-120) мм2</t>
  </si>
  <si>
    <t>муфта термоусаживаемая соединительная СТп-10-3х( 150-240)мм3</t>
  </si>
  <si>
    <t>ОПН-10/11,5-10УХЛ2</t>
  </si>
  <si>
    <t>Перемычка брусковая 2БП-22-3-п</t>
  </si>
  <si>
    <t>Перемычка брусковая 2ПБ10-1-п</t>
  </si>
  <si>
    <t>Перемычка брусковая 2ПБ-17-2-п</t>
  </si>
  <si>
    <t>Перемычка брусковая 5ПБ18-27-п</t>
  </si>
  <si>
    <t>Перемычка брусковая 5ПБ21-27-п</t>
  </si>
  <si>
    <t>песок</t>
  </si>
  <si>
    <t>м3</t>
  </si>
  <si>
    <t>Печь электрическая</t>
  </si>
  <si>
    <t>плиты ПЗК 240*480</t>
  </si>
  <si>
    <t>плиты ПЗК 360*480</t>
  </si>
  <si>
    <t>плиты ПЗК 480*480</t>
  </si>
  <si>
    <t>Рукава металлические диаметром 27 мм РЗ-Ц-Х,</t>
  </si>
  <si>
    <t>Светильник НПО 22х100,</t>
  </si>
  <si>
    <t>Светильник под натриевую лампу ДНаТ для наружного освещения консольный ЖКУ-02-250-003 У1, со стеклом</t>
  </si>
  <si>
    <t>СИП2-3х70+1х95-0,6\1,0</t>
  </si>
  <si>
    <t>СИП3 1х70-20</t>
  </si>
  <si>
    <t>стойка опоры СВ-110-5</t>
  </si>
  <si>
    <t>стойка опоры СВ-95-3</t>
  </si>
  <si>
    <t>труба ПЭ 80 SDR 17,6 наруж. Диамет. 160 мм (ГОСТ Р50838-95 )</t>
  </si>
  <si>
    <t>Трубы стальные сварные водогазопроводные с резьбой черные легкие (неоцинкованные) диаметр условного прохода 25 мм, толщина стенки 2,8 мм</t>
  </si>
  <si>
    <t>Трубы хризотилцементные безнапорные БНТ, диаметр условного прохода 150 мм</t>
  </si>
  <si>
    <t>м</t>
  </si>
  <si>
    <t>уголок 50*50*5</t>
  </si>
  <si>
    <t>т</t>
  </si>
  <si>
    <t>ФБС 12-5-6-т</t>
  </si>
  <si>
    <t>ФБС 12-6-3-т</t>
  </si>
  <si>
    <t>ФБС 24-5-6-т</t>
  </si>
  <si>
    <t>ФБС 9-3-6-т</t>
  </si>
  <si>
    <t>ФБС 9-5-6-т</t>
  </si>
  <si>
    <t>Шины алюминиевые</t>
  </si>
  <si>
    <t>Ящик управления освещением ЯОУ8501 ВУХЛЗ</t>
  </si>
  <si>
    <t>Ящики управления, тип Я 5130 3974, 4074 УХЛ4</t>
  </si>
  <si>
    <t>Трансформатор ТМГ-400/6-10/0,4 Д/У</t>
  </si>
  <si>
    <t>ЩО-02-2-07 сх.0601-54-Линейная</t>
  </si>
  <si>
    <t>ЩО-02-2-34 сх.0601-03-01-Ввод</t>
  </si>
  <si>
    <t>Переустройство воздушных линий электропередачи 35 кВ</t>
  </si>
  <si>
    <t>Битумы нефтяные строительные марки БН-90/10</t>
  </si>
  <si>
    <t>Фундаменты сборные железобетонные ВЛ и ОРУ</t>
  </si>
  <si>
    <t>Мастика битумная</t>
  </si>
  <si>
    <t>стальные опоры У35-2т-5 (6шт)</t>
  </si>
  <si>
    <t>стальные опоры У35-2+5 (6,85тн)</t>
  </si>
  <si>
    <t>стальные опоры У110-2+9 (8,554тн*2шт=17,108тн)</t>
  </si>
  <si>
    <t>стальные опоры У110-1+9 (8,545тн*2шт=17,09тн)</t>
  </si>
  <si>
    <t>стальные опоры У110-1п+9 (8,544тн)</t>
  </si>
  <si>
    <t>стальные опоры У110-1п+5 (6,98*2шт=13,96тн)</t>
  </si>
  <si>
    <t>стальные опоры У35-1 (3,08тн)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</si>
  <si>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120/19 мм2</t>
  </si>
  <si>
    <t xml:space="preserve">Грозотрос D=8,0 мм грузового назначения </t>
  </si>
  <si>
    <t>пм</t>
  </si>
  <si>
    <t>Узел крепления КГП-7-3</t>
  </si>
  <si>
    <t>Серьга СРС-7-16</t>
  </si>
  <si>
    <t>Изолятор стеклянный ПСД 70Е</t>
  </si>
  <si>
    <t>Ушко однолапчатое укороченное У1К-7-16</t>
  </si>
  <si>
    <t>Ушко однолапчатое У1-12-16</t>
  </si>
  <si>
    <t>Зажим поддерживающий глухой ПГ-30/12-20</t>
  </si>
  <si>
    <t>Скоба СК-12-1А</t>
  </si>
  <si>
    <t>Промежуточное звено регулирующее ПРР-12-1</t>
  </si>
  <si>
    <t>Промежуточное звено монтажное ПТМ-12-2</t>
  </si>
  <si>
    <t>Промежуточное звено регулирующее ПР-12-6</t>
  </si>
  <si>
    <t>Серьга специальная СР-12-16</t>
  </si>
  <si>
    <t>Промежуточное звено ПРТ-12-1</t>
  </si>
  <si>
    <t>Зажим натяжной НБ-60/11-16</t>
  </si>
  <si>
    <t>Скоба СКД-10-1</t>
  </si>
  <si>
    <t>Скоба СК-7-1А</t>
  </si>
  <si>
    <t>Промежуточное звено регулируемое ПРР-7-1</t>
  </si>
  <si>
    <t>Промежуточное звено прямое ПР-7-6</t>
  </si>
  <si>
    <t>Промежуточное звено монтажное ПТМ-7-3</t>
  </si>
  <si>
    <t>Серьга СР-7-16</t>
  </si>
  <si>
    <t>Изолятор ПСД 70Е</t>
  </si>
  <si>
    <t>Зажим натяжной клиновой коушный НКК-60/4-10</t>
  </si>
  <si>
    <t>Зажим заземляющий прессуемый ЗПС-50-3В</t>
  </si>
  <si>
    <t>Термопатрон для сварки проводов воздушных линий электропередачи ПАС-120</t>
  </si>
  <si>
    <t>Спички термитные в коробке</t>
  </si>
  <si>
    <t>упак</t>
  </si>
  <si>
    <t>Гаситель вибрации унифицированный многочастотный ГВУ-0,6-0,8</t>
  </si>
  <si>
    <t>Горячекатаная арматурная сталь гладкая класса А-I, диаметром 16-18 мм</t>
  </si>
  <si>
    <t>Коромысло 2КУ-12-1</t>
  </si>
  <si>
    <t>Оттяжка ОТ 253</t>
  </si>
  <si>
    <t>Переустройство воздушных линий электропередачи ВЛ-110 кВ.</t>
  </si>
  <si>
    <t>Щебень из природного камня для строительных работ марка: 400, фракция 5(3)-10 мм</t>
  </si>
  <si>
    <t>Плиты анкерные сборные ж/б ВЛ и ОРУ</t>
  </si>
  <si>
    <t>Битумы нефтянные строительные марки БН 90/10</t>
  </si>
  <si>
    <t>Мастика битумная кровельная горячая</t>
  </si>
  <si>
    <t>Опоры стальные</t>
  </si>
  <si>
    <t>Болты с гайками и шайбами строительные</t>
  </si>
  <si>
    <t>Металлические плакаты</t>
  </si>
  <si>
    <t>Семена газонных трав (смесь)</t>
  </si>
  <si>
    <t>кг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</si>
  <si>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240/32 мм2 (вес провода 0,929 кг/ мп)</t>
  </si>
  <si>
    <t>Грозозащитный трос</t>
  </si>
  <si>
    <t>Узел крепления КГП-16-3</t>
  </si>
  <si>
    <t>Серьга специальная СРС-7-10</t>
  </si>
  <si>
    <t>Серьга СР-12-16</t>
  </si>
  <si>
    <t>Зажим поддерживающий ПГН-5-3</t>
  </si>
  <si>
    <t>Зажим натяжной болтовой НБ 90/15-22</t>
  </si>
  <si>
    <t>Зажим натяжной клиновый коушный НКК-60/4-10</t>
  </si>
  <si>
    <t>Зажим заземляющий прессуемый 3ПС-50-3В</t>
  </si>
  <si>
    <t>Зажим натяжной спиральный с каушем и протектором НСО-17 П-21(33)</t>
  </si>
  <si>
    <t>Зажим шлейфовый ЗКШ-14/18-01</t>
  </si>
  <si>
    <t>Зажим для крепления СШ-05/2</t>
  </si>
  <si>
    <t>Гаситель вибрации ГВ-3423-02</t>
  </si>
  <si>
    <t>Кабель оптический ОКГТ-С-1-24(G652)-17/85</t>
  </si>
  <si>
    <t>км</t>
  </si>
  <si>
    <t>Комплект для ввода грозотроса КВГ-12-17/8-11</t>
  </si>
  <si>
    <t>Оптическая муфта МОПГ-М-2/64-КС1645-К</t>
  </si>
  <si>
    <t>Кронштейн для крепления муфты</t>
  </si>
  <si>
    <t>Барабан БШ-3-3</t>
  </si>
  <si>
    <t>Узел подвески УПШ-03-1</t>
  </si>
  <si>
    <t>Звено промежуточное регулируемое ПРР-12-1</t>
  </si>
  <si>
    <t>Звено промежуточное прямое ПР-12-6</t>
  </si>
  <si>
    <t>Звено промежуточное монтажное ПТМ-12-3</t>
  </si>
  <si>
    <t>Звено промежуточное монтажное ПТМ-12-2</t>
  </si>
  <si>
    <t>Звено промежуточное ПРТ-12-1</t>
  </si>
  <si>
    <t>Звено промежуточное регулируемое ПРР-7-1</t>
  </si>
  <si>
    <t>Звено промежуточное прямое ПР-7-6</t>
  </si>
  <si>
    <t>Звено промежуточное монтажное ПТМ-7-3</t>
  </si>
  <si>
    <t>Изолятор линейный подвесной тарельчатый ПС 70 Е</t>
  </si>
  <si>
    <t>Изолятор линейный подвесной тарельчатый ПСД 70 Е</t>
  </si>
  <si>
    <t>Изолятор подвесной ПСВ 120 Б</t>
  </si>
  <si>
    <t>Ушко специальное укороченное УСК-12-16</t>
  </si>
  <si>
    <t>Термопатрон для сварки проводов ПАС-240</t>
  </si>
  <si>
    <t>Гаситель вибрации ГВУ-1.2-1.6</t>
  </si>
  <si>
    <t>Оттяжка Б 136</t>
  </si>
  <si>
    <t>Переустройство воздушных линий электропередачи ВЛ-220 кВ</t>
  </si>
  <si>
    <t>ПроводАС-400/51</t>
  </si>
  <si>
    <t>Грозотрос 11,0-МЗ-В-ОЖ</t>
  </si>
  <si>
    <t>Узел крепления КГП-16-5</t>
  </si>
  <si>
    <t>Узел натяжной УН (У)-200</t>
  </si>
  <si>
    <t>Серьга СР-16-20</t>
  </si>
  <si>
    <t>Зажим натяжной прессуемый НАС-450-1</t>
  </si>
  <si>
    <t>Зажим натяжной прессуемый НС-70-3</t>
  </si>
  <si>
    <t>Зажим заземляющий прессуемый 3ПС-70-3В</t>
  </si>
  <si>
    <t>Зажим для крепления ОКСН СШ</t>
  </si>
  <si>
    <t>Зажим для крепления ОКГТ СШ 05/2</t>
  </si>
  <si>
    <t>Кабель оптический ДС (m)-26-6Z-6/24</t>
  </si>
  <si>
    <t>Оптическая муфта МТОК 96Т-01-IV</t>
  </si>
  <si>
    <t>Комплект крепежа муфт и запаса кабеля к опорам К-03041</t>
  </si>
  <si>
    <t>Устройство для намотки запаса кабеля У-03003</t>
  </si>
  <si>
    <t>Скоба СК-21-1А</t>
  </si>
  <si>
    <t>Скоба СКТ-16-1</t>
  </si>
  <si>
    <t>Звено промежуточное регулируемое ПРР-16-6</t>
  </si>
  <si>
    <t>Звено промежуточное прямое ПР-16-6</t>
  </si>
  <si>
    <t>Звено промежуточное монтажное ПТМ-16-3</t>
  </si>
  <si>
    <t>Звено промежуточное переходное ПРТ-21/16-2</t>
  </si>
  <si>
    <t>Звено промежуточное регулируемое ПРР 16-1</t>
  </si>
  <si>
    <t>Звено промежуточное монтажное ПР-12-6</t>
  </si>
  <si>
    <t>Звено промежуточное монтажное ПТМ-12-3А</t>
  </si>
  <si>
    <t>Звено промежуточное регулируемое ПРВ-12-1</t>
  </si>
  <si>
    <t>Изолятор линейный подвесной тарельчатый ПСВ 120Б</t>
  </si>
  <si>
    <t>Ушко специальное укороченное УСК-16-20</t>
  </si>
  <si>
    <t>Ушко однолапчатое У1-16-20</t>
  </si>
  <si>
    <t>Коромысло 2КУ-30-1</t>
  </si>
  <si>
    <t>Узел натяжной УН(У)-200</t>
  </si>
  <si>
    <t>Звено промежуточное вывернутое ПРВ-12-1</t>
  </si>
  <si>
    <t>Звено промежуточное регулирующее ПРР-12-1</t>
  </si>
  <si>
    <t>Звено промежуточное двойное ПТМ-12-3А</t>
  </si>
  <si>
    <t>Зажим натяжной с силовой прядью L=1400мм и протектором НСО-15.5П-01(51)</t>
  </si>
  <si>
    <t>Зажим для крепления ОКСН СШ-05/2</t>
  </si>
  <si>
    <t>Гаситель вибрации ГВ-3323-02</t>
  </si>
  <si>
    <t>Кабель оптический ДС(m)-26-6Z-6/24</t>
  </si>
  <si>
    <t>ФОРМА №3 .1</t>
  </si>
  <si>
    <t>Исх. № ____________ от _____________</t>
  </si>
  <si>
    <t>Ед. расценка руб. без НДС</t>
  </si>
  <si>
    <t>Стоимость руб. без НДС</t>
  </si>
  <si>
    <t>Наименование компании____________________________</t>
  </si>
  <si>
    <t>(Подпись уполномоченного представителя)</t>
  </si>
  <si>
    <t>(Имя и должность подписавшего)</t>
  </si>
  <si>
    <t xml:space="preserve">             М.П.</t>
  </si>
  <si>
    <t xml:space="preserve">Перечень основных материальных ресурсов по лоту №2  объекта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</si>
</sst>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</font>
    <font>
      <sz val="8"/>
      <name val="Arial"/>
      <family val="2"/>
    </font>
    <font>
      <b/>
      <sz val="12"/>
      <name val="Times New Roman"/>
      <family val="2"/>
    </font>
    <font>
      <sz val="9"/>
      <name val="Arial Cyr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7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/>
  </sheetPr>
  <dimension ref="A1:G225"/>
  <sheetViews>
    <sheetView tabSelected="1" workbookViewId="0">
      <selection activeCell="C19" sqref="C19"/>
    </sheetView>
  </sheetViews>
  <sheetFormatPr defaultColWidth="10.1640625" defaultRowHeight="11.25" x14ac:dyDescent="0.2"/>
  <cols>
    <col min="1" max="1" width="6.6640625" style="1" customWidth="1"/>
    <col min="2" max="2" width="32.1640625" style="1" customWidth="1"/>
    <col min="3" max="3" width="44.33203125" style="1" customWidth="1"/>
    <col min="4" max="4" width="10.1640625" style="1" customWidth="1"/>
    <col min="5" max="5" width="13.33203125" style="3" customWidth="1"/>
    <col min="6" max="7" width="15.33203125" style="4" customWidth="1"/>
    <col min="8" max="16384" width="10.1640625" style="4"/>
  </cols>
  <sheetData>
    <row r="1" spans="1:7" ht="15.75" x14ac:dyDescent="0.2">
      <c r="A1" s="4"/>
      <c r="B1" s="4"/>
      <c r="C1" s="5"/>
      <c r="D1" s="6"/>
      <c r="E1" s="7"/>
      <c r="F1" s="23" t="s">
        <v>188</v>
      </c>
      <c r="G1" s="23"/>
    </row>
    <row r="2" spans="1:7" ht="14.25" x14ac:dyDescent="0.2">
      <c r="A2" s="4"/>
      <c r="B2" s="4"/>
      <c r="C2" s="24"/>
      <c r="D2" s="25"/>
      <c r="E2" s="25"/>
      <c r="F2" s="25"/>
      <c r="G2" s="25"/>
    </row>
    <row r="3" spans="1:7" x14ac:dyDescent="0.2">
      <c r="A3" s="4"/>
      <c r="B3" s="4"/>
      <c r="C3" s="24" t="s">
        <v>189</v>
      </c>
      <c r="D3" s="26"/>
      <c r="E3" s="26"/>
      <c r="F3" s="26"/>
      <c r="G3" s="26"/>
    </row>
    <row r="5" spans="1:7" s="1" customFormat="1" ht="58.5" customHeight="1" x14ac:dyDescent="0.2">
      <c r="A5" s="29" t="s">
        <v>196</v>
      </c>
      <c r="B5" s="29"/>
      <c r="C5" s="29"/>
      <c r="D5" s="29"/>
      <c r="E5" s="29"/>
      <c r="F5" s="29"/>
      <c r="G5" s="29"/>
    </row>
    <row r="6" spans="1:7" s="1" customFormat="1" ht="33.75" customHeight="1" x14ac:dyDescent="0.2">
      <c r="A6" s="30" t="s">
        <v>192</v>
      </c>
      <c r="B6" s="30"/>
      <c r="C6" s="30"/>
      <c r="D6" s="30"/>
      <c r="E6" s="30"/>
      <c r="F6" s="30"/>
      <c r="G6" s="20"/>
    </row>
    <row r="7" spans="1:7" s="1" customFormat="1" ht="15.75" customHeight="1" x14ac:dyDescent="0.2">
      <c r="A7" s="28" t="s">
        <v>0</v>
      </c>
      <c r="B7" s="28"/>
      <c r="C7" s="31" t="s">
        <v>1</v>
      </c>
      <c r="D7" s="28" t="s">
        <v>2</v>
      </c>
      <c r="E7" s="32" t="s">
        <v>3</v>
      </c>
      <c r="F7" s="27" t="s">
        <v>190</v>
      </c>
      <c r="G7" s="28" t="s">
        <v>191</v>
      </c>
    </row>
    <row r="8" spans="1:7" s="1" customFormat="1" ht="12" customHeight="1" x14ac:dyDescent="0.2">
      <c r="A8" s="28"/>
      <c r="B8" s="28"/>
      <c r="C8" s="31"/>
      <c r="D8" s="28"/>
      <c r="E8" s="32"/>
      <c r="F8" s="27"/>
      <c r="G8" s="28"/>
    </row>
    <row r="9" spans="1:7" s="1" customFormat="1" ht="12.75" x14ac:dyDescent="0.2">
      <c r="A9" s="8">
        <v>1</v>
      </c>
      <c r="B9" s="8">
        <v>2</v>
      </c>
      <c r="C9" s="8">
        <v>3</v>
      </c>
      <c r="D9" s="8">
        <v>4</v>
      </c>
      <c r="E9" s="10">
        <v>5</v>
      </c>
      <c r="F9" s="8">
        <f t="shared" ref="F9:G9" si="0">E9+1</f>
        <v>6</v>
      </c>
      <c r="G9" s="21">
        <f t="shared" si="0"/>
        <v>7</v>
      </c>
    </row>
    <row r="10" spans="1:7" s="2" customFormat="1" ht="33.75" x14ac:dyDescent="0.2">
      <c r="A10" s="11">
        <v>1</v>
      </c>
      <c r="B10" s="12" t="s">
        <v>4</v>
      </c>
      <c r="C10" s="12" t="s">
        <v>5</v>
      </c>
      <c r="D10" s="13" t="s">
        <v>6</v>
      </c>
      <c r="E10" s="14">
        <v>25</v>
      </c>
      <c r="F10" s="9"/>
      <c r="G10" s="9"/>
    </row>
    <row r="11" spans="1:7" s="2" customFormat="1" ht="33.75" x14ac:dyDescent="0.2">
      <c r="A11" s="11">
        <v>2</v>
      </c>
      <c r="B11" s="12" t="s">
        <v>4</v>
      </c>
      <c r="C11" s="12" t="s">
        <v>7</v>
      </c>
      <c r="D11" s="13" t="s">
        <v>6</v>
      </c>
      <c r="E11" s="14">
        <v>3</v>
      </c>
      <c r="F11" s="9"/>
      <c r="G11" s="9"/>
    </row>
    <row r="12" spans="1:7" s="2" customFormat="1" ht="33.75" x14ac:dyDescent="0.2">
      <c r="A12" s="11">
        <v>3</v>
      </c>
      <c r="B12" s="12" t="s">
        <v>4</v>
      </c>
      <c r="C12" s="12" t="s">
        <v>8</v>
      </c>
      <c r="D12" s="13" t="s">
        <v>6</v>
      </c>
      <c r="E12" s="14">
        <v>6</v>
      </c>
      <c r="F12" s="9"/>
      <c r="G12" s="9"/>
    </row>
    <row r="13" spans="1:7" s="2" customFormat="1" ht="33.75" x14ac:dyDescent="0.2">
      <c r="A13" s="11">
        <v>4</v>
      </c>
      <c r="B13" s="12" t="s">
        <v>4</v>
      </c>
      <c r="C13" s="12" t="s">
        <v>9</v>
      </c>
      <c r="D13" s="13" t="s">
        <v>6</v>
      </c>
      <c r="E13" s="14">
        <v>3</v>
      </c>
      <c r="F13" s="9"/>
      <c r="G13" s="9"/>
    </row>
    <row r="14" spans="1:7" s="2" customFormat="1" ht="33.75" x14ac:dyDescent="0.2">
      <c r="A14" s="11">
        <v>5</v>
      </c>
      <c r="B14" s="12" t="s">
        <v>4</v>
      </c>
      <c r="C14" s="12" t="s">
        <v>10</v>
      </c>
      <c r="D14" s="13" t="s">
        <v>11</v>
      </c>
      <c r="E14" s="14">
        <v>1640</v>
      </c>
      <c r="F14" s="9"/>
      <c r="G14" s="9"/>
    </row>
    <row r="15" spans="1:7" s="2" customFormat="1" ht="33.75" x14ac:dyDescent="0.2">
      <c r="A15" s="11">
        <v>6</v>
      </c>
      <c r="B15" s="12" t="s">
        <v>4</v>
      </c>
      <c r="C15" s="12" t="s">
        <v>12</v>
      </c>
      <c r="D15" s="13" t="s">
        <v>11</v>
      </c>
      <c r="E15" s="14">
        <v>240</v>
      </c>
      <c r="F15" s="9"/>
      <c r="G15" s="9"/>
    </row>
    <row r="16" spans="1:7" s="2" customFormat="1" ht="33.75" x14ac:dyDescent="0.2">
      <c r="A16" s="11">
        <v>7</v>
      </c>
      <c r="B16" s="12" t="s">
        <v>4</v>
      </c>
      <c r="C16" s="12" t="s">
        <v>13</v>
      </c>
      <c r="D16" s="13" t="s">
        <v>11</v>
      </c>
      <c r="E16" s="14">
        <v>905</v>
      </c>
      <c r="F16" s="9"/>
      <c r="G16" s="9"/>
    </row>
    <row r="17" spans="1:7" s="2" customFormat="1" ht="33.75" x14ac:dyDescent="0.2">
      <c r="A17" s="11">
        <v>8</v>
      </c>
      <c r="B17" s="12" t="s">
        <v>4</v>
      </c>
      <c r="C17" s="12" t="s">
        <v>14</v>
      </c>
      <c r="D17" s="13" t="s">
        <v>11</v>
      </c>
      <c r="E17" s="14">
        <v>7</v>
      </c>
      <c r="F17" s="15"/>
      <c r="G17" s="15"/>
    </row>
    <row r="18" spans="1:7" s="2" customFormat="1" ht="33.75" x14ac:dyDescent="0.2">
      <c r="A18" s="11">
        <v>9</v>
      </c>
      <c r="B18" s="12" t="s">
        <v>4</v>
      </c>
      <c r="C18" s="12" t="s">
        <v>15</v>
      </c>
      <c r="D18" s="13" t="s">
        <v>11</v>
      </c>
      <c r="E18" s="14">
        <v>7782.2</v>
      </c>
      <c r="F18" s="15"/>
      <c r="G18" s="15"/>
    </row>
    <row r="19" spans="1:7" s="2" customFormat="1" ht="33.75" x14ac:dyDescent="0.2">
      <c r="A19" s="11">
        <v>10</v>
      </c>
      <c r="B19" s="12" t="s">
        <v>4</v>
      </c>
      <c r="C19" s="12" t="s">
        <v>16</v>
      </c>
      <c r="D19" s="13" t="s">
        <v>11</v>
      </c>
      <c r="E19" s="14">
        <v>10</v>
      </c>
      <c r="F19" s="15"/>
      <c r="G19" s="15"/>
    </row>
    <row r="20" spans="1:7" s="2" customFormat="1" ht="33.75" x14ac:dyDescent="0.2">
      <c r="A20" s="11">
        <v>11</v>
      </c>
      <c r="B20" s="12" t="s">
        <v>4</v>
      </c>
      <c r="C20" s="12" t="s">
        <v>17</v>
      </c>
      <c r="D20" s="13" t="s">
        <v>11</v>
      </c>
      <c r="E20" s="14">
        <v>10</v>
      </c>
      <c r="F20" s="15"/>
      <c r="G20" s="15"/>
    </row>
    <row r="21" spans="1:7" s="2" customFormat="1" ht="45" x14ac:dyDescent="0.2">
      <c r="A21" s="11">
        <v>12</v>
      </c>
      <c r="B21" s="12" t="s">
        <v>4</v>
      </c>
      <c r="C21" s="12" t="s">
        <v>18</v>
      </c>
      <c r="D21" s="13" t="s">
        <v>11</v>
      </c>
      <c r="E21" s="14">
        <v>26</v>
      </c>
      <c r="F21" s="15"/>
      <c r="G21" s="15"/>
    </row>
    <row r="22" spans="1:7" s="2" customFormat="1" ht="45" x14ac:dyDescent="0.2">
      <c r="A22" s="11">
        <v>13</v>
      </c>
      <c r="B22" s="12" t="s">
        <v>4</v>
      </c>
      <c r="C22" s="12" t="s">
        <v>19</v>
      </c>
      <c r="D22" s="13" t="s">
        <v>11</v>
      </c>
      <c r="E22" s="14">
        <v>20</v>
      </c>
      <c r="F22" s="15"/>
      <c r="G22" s="15"/>
    </row>
    <row r="23" spans="1:7" s="2" customFormat="1" ht="45" x14ac:dyDescent="0.2">
      <c r="A23" s="11">
        <v>14</v>
      </c>
      <c r="B23" s="12" t="s">
        <v>4</v>
      </c>
      <c r="C23" s="12" t="s">
        <v>20</v>
      </c>
      <c r="D23" s="13" t="s">
        <v>11</v>
      </c>
      <c r="E23" s="14">
        <v>30</v>
      </c>
      <c r="F23" s="15"/>
      <c r="G23" s="15"/>
    </row>
    <row r="24" spans="1:7" s="2" customFormat="1" ht="33.75" x14ac:dyDescent="0.2">
      <c r="A24" s="11">
        <v>15</v>
      </c>
      <c r="B24" s="12" t="s">
        <v>4</v>
      </c>
      <c r="C24" s="12" t="s">
        <v>21</v>
      </c>
      <c r="D24" s="13" t="s">
        <v>6</v>
      </c>
      <c r="E24" s="14">
        <v>1</v>
      </c>
      <c r="F24" s="15"/>
      <c r="G24" s="15"/>
    </row>
    <row r="25" spans="1:7" s="2" customFormat="1" ht="33.75" x14ac:dyDescent="0.2">
      <c r="A25" s="11">
        <v>16</v>
      </c>
      <c r="B25" s="12" t="s">
        <v>4</v>
      </c>
      <c r="C25" s="12" t="s">
        <v>22</v>
      </c>
      <c r="D25" s="13" t="s">
        <v>6</v>
      </c>
      <c r="E25" s="14">
        <v>20</v>
      </c>
      <c r="F25" s="15"/>
      <c r="G25" s="15"/>
    </row>
    <row r="26" spans="1:7" s="2" customFormat="1" ht="33.75" x14ac:dyDescent="0.2">
      <c r="A26" s="11">
        <v>17</v>
      </c>
      <c r="B26" s="12" t="s">
        <v>4</v>
      </c>
      <c r="C26" s="12" t="s">
        <v>23</v>
      </c>
      <c r="D26" s="13" t="s">
        <v>6</v>
      </c>
      <c r="E26" s="14">
        <v>2</v>
      </c>
      <c r="F26" s="15"/>
      <c r="G26" s="15"/>
    </row>
    <row r="27" spans="1:7" s="2" customFormat="1" ht="33.75" x14ac:dyDescent="0.2">
      <c r="A27" s="11">
        <v>18</v>
      </c>
      <c r="B27" s="12" t="s">
        <v>4</v>
      </c>
      <c r="C27" s="12" t="s">
        <v>24</v>
      </c>
      <c r="D27" s="13" t="s">
        <v>6</v>
      </c>
      <c r="E27" s="14">
        <v>7</v>
      </c>
      <c r="F27" s="15"/>
      <c r="G27" s="15"/>
    </row>
    <row r="28" spans="1:7" s="2" customFormat="1" ht="33.75" x14ac:dyDescent="0.2">
      <c r="A28" s="11">
        <v>19</v>
      </c>
      <c r="B28" s="12" t="s">
        <v>4</v>
      </c>
      <c r="C28" s="12" t="s">
        <v>25</v>
      </c>
      <c r="D28" s="13" t="s">
        <v>6</v>
      </c>
      <c r="E28" s="14">
        <v>2</v>
      </c>
      <c r="F28" s="15"/>
      <c r="G28" s="15"/>
    </row>
    <row r="29" spans="1:7" s="2" customFormat="1" ht="33.75" x14ac:dyDescent="0.2">
      <c r="A29" s="11">
        <v>20</v>
      </c>
      <c r="B29" s="12" t="s">
        <v>4</v>
      </c>
      <c r="C29" s="12" t="s">
        <v>26</v>
      </c>
      <c r="D29" s="13" t="s">
        <v>6</v>
      </c>
      <c r="E29" s="14">
        <v>16</v>
      </c>
      <c r="F29" s="15"/>
      <c r="G29" s="15"/>
    </row>
    <row r="30" spans="1:7" s="2" customFormat="1" ht="33.75" x14ac:dyDescent="0.2">
      <c r="A30" s="11">
        <v>21</v>
      </c>
      <c r="B30" s="12" t="s">
        <v>4</v>
      </c>
      <c r="C30" s="12" t="s">
        <v>27</v>
      </c>
      <c r="D30" s="13" t="s">
        <v>6</v>
      </c>
      <c r="E30" s="14">
        <v>6</v>
      </c>
      <c r="F30" s="15"/>
      <c r="G30" s="15"/>
    </row>
    <row r="31" spans="1:7" s="2" customFormat="1" ht="33.75" x14ac:dyDescent="0.2">
      <c r="A31" s="11">
        <v>22</v>
      </c>
      <c r="B31" s="12" t="s">
        <v>4</v>
      </c>
      <c r="C31" s="12" t="s">
        <v>28</v>
      </c>
      <c r="D31" s="13" t="s">
        <v>6</v>
      </c>
      <c r="E31" s="14">
        <v>4</v>
      </c>
      <c r="F31" s="15"/>
      <c r="G31" s="15"/>
    </row>
    <row r="32" spans="1:7" s="2" customFormat="1" ht="33.75" x14ac:dyDescent="0.2">
      <c r="A32" s="11">
        <v>23</v>
      </c>
      <c r="B32" s="12" t="s">
        <v>4</v>
      </c>
      <c r="C32" s="12" t="s">
        <v>29</v>
      </c>
      <c r="D32" s="13" t="s">
        <v>6</v>
      </c>
      <c r="E32" s="14">
        <v>3</v>
      </c>
      <c r="F32" s="15"/>
      <c r="G32" s="15"/>
    </row>
    <row r="33" spans="1:7" s="2" customFormat="1" ht="33.75" x14ac:dyDescent="0.2">
      <c r="A33" s="11">
        <v>24</v>
      </c>
      <c r="B33" s="12" t="s">
        <v>4</v>
      </c>
      <c r="C33" s="12" t="s">
        <v>30</v>
      </c>
      <c r="D33" s="13" t="s">
        <v>6</v>
      </c>
      <c r="E33" s="14">
        <v>4</v>
      </c>
      <c r="F33" s="15"/>
      <c r="G33" s="15"/>
    </row>
    <row r="34" spans="1:7" s="2" customFormat="1" ht="33.75" x14ac:dyDescent="0.2">
      <c r="A34" s="11">
        <v>25</v>
      </c>
      <c r="B34" s="12" t="s">
        <v>4</v>
      </c>
      <c r="C34" s="12" t="s">
        <v>31</v>
      </c>
      <c r="D34" s="13" t="s">
        <v>6</v>
      </c>
      <c r="E34" s="14">
        <v>1</v>
      </c>
      <c r="F34" s="15"/>
      <c r="G34" s="15"/>
    </row>
    <row r="35" spans="1:7" s="2" customFormat="1" ht="33.75" x14ac:dyDescent="0.2">
      <c r="A35" s="11">
        <v>26</v>
      </c>
      <c r="B35" s="12" t="s">
        <v>4</v>
      </c>
      <c r="C35" s="12" t="s">
        <v>32</v>
      </c>
      <c r="D35" s="13" t="s">
        <v>6</v>
      </c>
      <c r="E35" s="14">
        <v>3</v>
      </c>
      <c r="F35" s="15"/>
      <c r="G35" s="15"/>
    </row>
    <row r="36" spans="1:7" s="2" customFormat="1" ht="33.75" x14ac:dyDescent="0.2">
      <c r="A36" s="11">
        <v>27</v>
      </c>
      <c r="B36" s="12" t="s">
        <v>4</v>
      </c>
      <c r="C36" s="12" t="s">
        <v>33</v>
      </c>
      <c r="D36" s="13" t="s">
        <v>34</v>
      </c>
      <c r="E36" s="14">
        <v>505.1</v>
      </c>
      <c r="F36" s="15"/>
      <c r="G36" s="15"/>
    </row>
    <row r="37" spans="1:7" s="2" customFormat="1" ht="33.75" x14ac:dyDescent="0.2">
      <c r="A37" s="11">
        <v>28</v>
      </c>
      <c r="B37" s="12" t="s">
        <v>4</v>
      </c>
      <c r="C37" s="12" t="s">
        <v>35</v>
      </c>
      <c r="D37" s="13" t="s">
        <v>6</v>
      </c>
      <c r="E37" s="14">
        <v>1</v>
      </c>
      <c r="F37" s="15"/>
      <c r="G37" s="15"/>
    </row>
    <row r="38" spans="1:7" s="2" customFormat="1" ht="33.75" x14ac:dyDescent="0.2">
      <c r="A38" s="11">
        <v>29</v>
      </c>
      <c r="B38" s="12" t="s">
        <v>4</v>
      </c>
      <c r="C38" s="12" t="s">
        <v>36</v>
      </c>
      <c r="D38" s="13" t="s">
        <v>6</v>
      </c>
      <c r="E38" s="14">
        <v>6354</v>
      </c>
      <c r="F38" s="15"/>
      <c r="G38" s="15"/>
    </row>
    <row r="39" spans="1:7" s="2" customFormat="1" ht="33.75" x14ac:dyDescent="0.2">
      <c r="A39" s="11">
        <v>30</v>
      </c>
      <c r="B39" s="12" t="s">
        <v>4</v>
      </c>
      <c r="C39" s="12" t="s">
        <v>37</v>
      </c>
      <c r="D39" s="13" t="s">
        <v>6</v>
      </c>
      <c r="E39" s="14">
        <v>6168</v>
      </c>
      <c r="F39" s="15"/>
      <c r="G39" s="15"/>
    </row>
    <row r="40" spans="1:7" s="2" customFormat="1" ht="33.75" x14ac:dyDescent="0.2">
      <c r="A40" s="11">
        <v>31</v>
      </c>
      <c r="B40" s="12" t="s">
        <v>4</v>
      </c>
      <c r="C40" s="12" t="s">
        <v>38</v>
      </c>
      <c r="D40" s="13" t="s">
        <v>6</v>
      </c>
      <c r="E40" s="14">
        <v>60</v>
      </c>
      <c r="F40" s="15"/>
      <c r="G40" s="15"/>
    </row>
    <row r="41" spans="1:7" s="2" customFormat="1" ht="33.75" x14ac:dyDescent="0.2">
      <c r="A41" s="11">
        <v>32</v>
      </c>
      <c r="B41" s="12" t="s">
        <v>4</v>
      </c>
      <c r="C41" s="12" t="s">
        <v>39</v>
      </c>
      <c r="D41" s="13" t="s">
        <v>11</v>
      </c>
      <c r="E41" s="14">
        <v>148</v>
      </c>
      <c r="F41" s="15"/>
      <c r="G41" s="15"/>
    </row>
    <row r="42" spans="1:7" s="2" customFormat="1" ht="33.75" x14ac:dyDescent="0.2">
      <c r="A42" s="11">
        <v>33</v>
      </c>
      <c r="B42" s="12" t="s">
        <v>4</v>
      </c>
      <c r="C42" s="12" t="s">
        <v>40</v>
      </c>
      <c r="D42" s="13" t="s">
        <v>6</v>
      </c>
      <c r="E42" s="14">
        <v>8</v>
      </c>
      <c r="F42" s="15"/>
      <c r="G42" s="15"/>
    </row>
    <row r="43" spans="1:7" s="2" customFormat="1" ht="33.75" x14ac:dyDescent="0.2">
      <c r="A43" s="11">
        <v>34</v>
      </c>
      <c r="B43" s="12" t="s">
        <v>4</v>
      </c>
      <c r="C43" s="12" t="s">
        <v>41</v>
      </c>
      <c r="D43" s="13" t="s">
        <v>6</v>
      </c>
      <c r="E43" s="14">
        <v>1</v>
      </c>
      <c r="F43" s="15"/>
      <c r="G43" s="15"/>
    </row>
    <row r="44" spans="1:7" s="2" customFormat="1" ht="33.75" x14ac:dyDescent="0.2">
      <c r="A44" s="11">
        <v>35</v>
      </c>
      <c r="B44" s="12" t="s">
        <v>4</v>
      </c>
      <c r="C44" s="12" t="s">
        <v>42</v>
      </c>
      <c r="D44" s="13" t="s">
        <v>11</v>
      </c>
      <c r="E44" s="14">
        <v>470</v>
      </c>
      <c r="F44" s="15"/>
      <c r="G44" s="15"/>
    </row>
    <row r="45" spans="1:7" s="2" customFormat="1" ht="33.75" x14ac:dyDescent="0.2">
      <c r="A45" s="11">
        <v>36</v>
      </c>
      <c r="B45" s="12" t="s">
        <v>4</v>
      </c>
      <c r="C45" s="12" t="s">
        <v>43</v>
      </c>
      <c r="D45" s="13" t="s">
        <v>11</v>
      </c>
      <c r="E45" s="14">
        <v>97</v>
      </c>
      <c r="F45" s="15"/>
      <c r="G45" s="15"/>
    </row>
    <row r="46" spans="1:7" s="2" customFormat="1" ht="33.75" x14ac:dyDescent="0.2">
      <c r="A46" s="11">
        <v>37</v>
      </c>
      <c r="B46" s="12" t="s">
        <v>4</v>
      </c>
      <c r="C46" s="12" t="s">
        <v>44</v>
      </c>
      <c r="D46" s="13" t="s">
        <v>6</v>
      </c>
      <c r="E46" s="14">
        <v>2</v>
      </c>
      <c r="F46" s="15"/>
      <c r="G46" s="15"/>
    </row>
    <row r="47" spans="1:7" s="2" customFormat="1" ht="33.75" x14ac:dyDescent="0.2">
      <c r="A47" s="11">
        <v>38</v>
      </c>
      <c r="B47" s="12" t="s">
        <v>4</v>
      </c>
      <c r="C47" s="12" t="s">
        <v>45</v>
      </c>
      <c r="D47" s="13" t="s">
        <v>6</v>
      </c>
      <c r="E47" s="14">
        <v>27</v>
      </c>
      <c r="F47" s="15"/>
      <c r="G47" s="15"/>
    </row>
    <row r="48" spans="1:7" s="2" customFormat="1" ht="33.75" x14ac:dyDescent="0.2">
      <c r="A48" s="11">
        <v>39</v>
      </c>
      <c r="B48" s="12" t="s">
        <v>4</v>
      </c>
      <c r="C48" s="12" t="s">
        <v>46</v>
      </c>
      <c r="D48" s="13" t="s">
        <v>11</v>
      </c>
      <c r="E48" s="14">
        <v>5804</v>
      </c>
      <c r="F48" s="15"/>
      <c r="G48" s="15"/>
    </row>
    <row r="49" spans="1:7" s="2" customFormat="1" ht="45" x14ac:dyDescent="0.2">
      <c r="A49" s="11">
        <v>40</v>
      </c>
      <c r="B49" s="12" t="s">
        <v>4</v>
      </c>
      <c r="C49" s="12" t="s">
        <v>47</v>
      </c>
      <c r="D49" s="13" t="s">
        <v>11</v>
      </c>
      <c r="E49" s="14">
        <v>7</v>
      </c>
      <c r="F49" s="15"/>
      <c r="G49" s="15"/>
    </row>
    <row r="50" spans="1:7" s="2" customFormat="1" ht="33.75" x14ac:dyDescent="0.2">
      <c r="A50" s="11">
        <v>41</v>
      </c>
      <c r="B50" s="12" t="s">
        <v>4</v>
      </c>
      <c r="C50" s="12" t="s">
        <v>48</v>
      </c>
      <c r="D50" s="13" t="s">
        <v>49</v>
      </c>
      <c r="E50" s="14">
        <v>302</v>
      </c>
      <c r="F50" s="15"/>
      <c r="G50" s="15"/>
    </row>
    <row r="51" spans="1:7" s="2" customFormat="1" ht="33.75" x14ac:dyDescent="0.2">
      <c r="A51" s="11">
        <v>42</v>
      </c>
      <c r="B51" s="12" t="s">
        <v>4</v>
      </c>
      <c r="C51" s="12" t="s">
        <v>50</v>
      </c>
      <c r="D51" s="13" t="s">
        <v>51</v>
      </c>
      <c r="E51" s="14">
        <v>0.376</v>
      </c>
      <c r="F51" s="15"/>
      <c r="G51" s="15"/>
    </row>
    <row r="52" spans="1:7" s="2" customFormat="1" ht="33.75" x14ac:dyDescent="0.2">
      <c r="A52" s="11">
        <v>43</v>
      </c>
      <c r="B52" s="12" t="s">
        <v>4</v>
      </c>
      <c r="C52" s="12" t="s">
        <v>52</v>
      </c>
      <c r="D52" s="13" t="s">
        <v>6</v>
      </c>
      <c r="E52" s="14">
        <v>10</v>
      </c>
      <c r="F52" s="15"/>
      <c r="G52" s="15"/>
    </row>
    <row r="53" spans="1:7" s="2" customFormat="1" ht="33.75" x14ac:dyDescent="0.2">
      <c r="A53" s="11">
        <v>44</v>
      </c>
      <c r="B53" s="12" t="s">
        <v>4</v>
      </c>
      <c r="C53" s="12" t="s">
        <v>53</v>
      </c>
      <c r="D53" s="13" t="s">
        <v>6</v>
      </c>
      <c r="E53" s="14">
        <v>4</v>
      </c>
      <c r="F53" s="15"/>
      <c r="G53" s="15"/>
    </row>
    <row r="54" spans="1:7" s="2" customFormat="1" ht="33.75" x14ac:dyDescent="0.2">
      <c r="A54" s="11">
        <v>45</v>
      </c>
      <c r="B54" s="12" t="s">
        <v>4</v>
      </c>
      <c r="C54" s="12" t="s">
        <v>54</v>
      </c>
      <c r="D54" s="13" t="s">
        <v>6</v>
      </c>
      <c r="E54" s="14">
        <v>6</v>
      </c>
      <c r="F54" s="15"/>
      <c r="G54" s="15"/>
    </row>
    <row r="55" spans="1:7" s="2" customFormat="1" ht="33.75" x14ac:dyDescent="0.2">
      <c r="A55" s="11">
        <v>46</v>
      </c>
      <c r="B55" s="12" t="s">
        <v>4</v>
      </c>
      <c r="C55" s="12" t="s">
        <v>55</v>
      </c>
      <c r="D55" s="13" t="s">
        <v>6</v>
      </c>
      <c r="E55" s="14">
        <v>20</v>
      </c>
      <c r="F55" s="15"/>
      <c r="G55" s="15"/>
    </row>
    <row r="56" spans="1:7" s="2" customFormat="1" ht="33.75" x14ac:dyDescent="0.2">
      <c r="A56" s="11">
        <v>47</v>
      </c>
      <c r="B56" s="12" t="s">
        <v>4</v>
      </c>
      <c r="C56" s="12" t="s">
        <v>56</v>
      </c>
      <c r="D56" s="13" t="s">
        <v>6</v>
      </c>
      <c r="E56" s="14">
        <v>24</v>
      </c>
      <c r="F56" s="15"/>
      <c r="G56" s="15"/>
    </row>
    <row r="57" spans="1:7" s="2" customFormat="1" ht="33.75" x14ac:dyDescent="0.2">
      <c r="A57" s="11">
        <v>48</v>
      </c>
      <c r="B57" s="12" t="s">
        <v>4</v>
      </c>
      <c r="C57" s="12" t="s">
        <v>57</v>
      </c>
      <c r="D57" s="13" t="s">
        <v>11</v>
      </c>
      <c r="E57" s="14">
        <v>71</v>
      </c>
      <c r="F57" s="15"/>
      <c r="G57" s="15"/>
    </row>
    <row r="58" spans="1:7" s="2" customFormat="1" ht="33.75" x14ac:dyDescent="0.2">
      <c r="A58" s="11">
        <v>49</v>
      </c>
      <c r="B58" s="12" t="s">
        <v>4</v>
      </c>
      <c r="C58" s="12" t="s">
        <v>58</v>
      </c>
      <c r="D58" s="13" t="s">
        <v>6</v>
      </c>
      <c r="E58" s="14">
        <v>1</v>
      </c>
      <c r="F58" s="15"/>
      <c r="G58" s="15"/>
    </row>
    <row r="59" spans="1:7" s="2" customFormat="1" ht="33.75" x14ac:dyDescent="0.2">
      <c r="A59" s="11">
        <v>50</v>
      </c>
      <c r="B59" s="12" t="s">
        <v>4</v>
      </c>
      <c r="C59" s="12" t="s">
        <v>59</v>
      </c>
      <c r="D59" s="13" t="s">
        <v>6</v>
      </c>
      <c r="E59" s="14">
        <v>1</v>
      </c>
      <c r="F59" s="15"/>
      <c r="G59" s="15"/>
    </row>
    <row r="60" spans="1:7" s="2" customFormat="1" ht="33.75" x14ac:dyDescent="0.2">
      <c r="A60" s="11">
        <v>51</v>
      </c>
      <c r="B60" s="12" t="s">
        <v>4</v>
      </c>
      <c r="C60" s="12" t="s">
        <v>60</v>
      </c>
      <c r="D60" s="13" t="s">
        <v>6</v>
      </c>
      <c r="E60" s="14">
        <v>1</v>
      </c>
      <c r="F60" s="15"/>
      <c r="G60" s="15"/>
    </row>
    <row r="61" spans="1:7" s="2" customFormat="1" ht="33.75" x14ac:dyDescent="0.2">
      <c r="A61" s="11">
        <v>52</v>
      </c>
      <c r="B61" s="12" t="s">
        <v>4</v>
      </c>
      <c r="C61" s="12" t="s">
        <v>61</v>
      </c>
      <c r="D61" s="13" t="s">
        <v>6</v>
      </c>
      <c r="E61" s="14">
        <v>2</v>
      </c>
      <c r="F61" s="15"/>
      <c r="G61" s="15"/>
    </row>
    <row r="62" spans="1:7" s="2" customFormat="1" ht="33.75" x14ac:dyDescent="0.2">
      <c r="A62" s="11">
        <v>53</v>
      </c>
      <c r="B62" s="12" t="s">
        <v>4</v>
      </c>
      <c r="C62" s="12" t="s">
        <v>62</v>
      </c>
      <c r="D62" s="13" t="s">
        <v>6</v>
      </c>
      <c r="E62" s="14">
        <v>1</v>
      </c>
      <c r="F62" s="15"/>
      <c r="G62" s="15"/>
    </row>
    <row r="63" spans="1:7" s="2" customFormat="1" ht="22.5" x14ac:dyDescent="0.2">
      <c r="A63" s="11">
        <v>54</v>
      </c>
      <c r="B63" s="12" t="s">
        <v>63</v>
      </c>
      <c r="C63" s="12" t="s">
        <v>64</v>
      </c>
      <c r="D63" s="13" t="s">
        <v>51</v>
      </c>
      <c r="E63" s="14">
        <v>3.0950000000000002</v>
      </c>
      <c r="F63" s="15"/>
      <c r="G63" s="15"/>
    </row>
    <row r="64" spans="1:7" s="2" customFormat="1" ht="22.5" x14ac:dyDescent="0.2">
      <c r="A64" s="11">
        <v>55</v>
      </c>
      <c r="B64" s="12" t="s">
        <v>63</v>
      </c>
      <c r="C64" s="12" t="s">
        <v>65</v>
      </c>
      <c r="D64" s="13" t="s">
        <v>34</v>
      </c>
      <c r="E64" s="14">
        <f>124.8*1.01</f>
        <v>126.048</v>
      </c>
      <c r="F64" s="15"/>
      <c r="G64" s="15"/>
    </row>
    <row r="65" spans="1:7" s="2" customFormat="1" ht="22.5" x14ac:dyDescent="0.2">
      <c r="A65" s="11">
        <v>56</v>
      </c>
      <c r="B65" s="12" t="s">
        <v>63</v>
      </c>
      <c r="C65" s="12" t="s">
        <v>66</v>
      </c>
      <c r="D65" s="13" t="s">
        <v>51</v>
      </c>
      <c r="E65" s="14">
        <v>1.0149999999999999</v>
      </c>
      <c r="F65" s="15"/>
      <c r="G65" s="15"/>
    </row>
    <row r="66" spans="1:7" s="2" customFormat="1" ht="22.5" x14ac:dyDescent="0.2">
      <c r="A66" s="11">
        <v>57</v>
      </c>
      <c r="B66" s="12" t="s">
        <v>63</v>
      </c>
      <c r="C66" s="12" t="s">
        <v>67</v>
      </c>
      <c r="D66" s="13" t="s">
        <v>6</v>
      </c>
      <c r="E66" s="14">
        <v>6</v>
      </c>
      <c r="F66" s="15"/>
      <c r="G66" s="15"/>
    </row>
    <row r="67" spans="1:7" s="2" customFormat="1" ht="22.5" x14ac:dyDescent="0.2">
      <c r="A67" s="11">
        <v>58</v>
      </c>
      <c r="B67" s="12" t="s">
        <v>63</v>
      </c>
      <c r="C67" s="12" t="s">
        <v>68</v>
      </c>
      <c r="D67" s="13" t="s">
        <v>6</v>
      </c>
      <c r="E67" s="14">
        <v>2</v>
      </c>
      <c r="F67" s="15"/>
      <c r="G67" s="15"/>
    </row>
    <row r="68" spans="1:7" s="2" customFormat="1" ht="22.5" x14ac:dyDescent="0.2">
      <c r="A68" s="11">
        <v>59</v>
      </c>
      <c r="B68" s="12" t="s">
        <v>63</v>
      </c>
      <c r="C68" s="12" t="s">
        <v>69</v>
      </c>
      <c r="D68" s="13" t="s">
        <v>6</v>
      </c>
      <c r="E68" s="14">
        <v>2</v>
      </c>
      <c r="F68" s="15"/>
      <c r="G68" s="15"/>
    </row>
    <row r="69" spans="1:7" s="2" customFormat="1" ht="22.5" x14ac:dyDescent="0.2">
      <c r="A69" s="11">
        <v>60</v>
      </c>
      <c r="B69" s="12" t="s">
        <v>63</v>
      </c>
      <c r="C69" s="12" t="s">
        <v>70</v>
      </c>
      <c r="D69" s="13" t="s">
        <v>6</v>
      </c>
      <c r="E69" s="14">
        <v>2</v>
      </c>
      <c r="F69" s="15"/>
      <c r="G69" s="15"/>
    </row>
    <row r="70" spans="1:7" s="2" customFormat="1" ht="22.5" x14ac:dyDescent="0.2">
      <c r="A70" s="11">
        <v>61</v>
      </c>
      <c r="B70" s="12" t="s">
        <v>63</v>
      </c>
      <c r="C70" s="12" t="s">
        <v>71</v>
      </c>
      <c r="D70" s="13" t="s">
        <v>6</v>
      </c>
      <c r="E70" s="14">
        <v>1</v>
      </c>
      <c r="F70" s="15"/>
      <c r="G70" s="15"/>
    </row>
    <row r="71" spans="1:7" s="2" customFormat="1" ht="22.5" x14ac:dyDescent="0.2">
      <c r="A71" s="11">
        <v>62</v>
      </c>
      <c r="B71" s="12" t="s">
        <v>63</v>
      </c>
      <c r="C71" s="12" t="s">
        <v>72</v>
      </c>
      <c r="D71" s="13" t="s">
        <v>6</v>
      </c>
      <c r="E71" s="14">
        <v>2</v>
      </c>
      <c r="F71" s="15"/>
      <c r="G71" s="15"/>
    </row>
    <row r="72" spans="1:7" s="2" customFormat="1" ht="22.5" x14ac:dyDescent="0.2">
      <c r="A72" s="11">
        <v>63</v>
      </c>
      <c r="B72" s="12" t="s">
        <v>63</v>
      </c>
      <c r="C72" s="12" t="s">
        <v>73</v>
      </c>
      <c r="D72" s="13" t="s">
        <v>6</v>
      </c>
      <c r="E72" s="14">
        <v>1</v>
      </c>
      <c r="F72" s="15"/>
      <c r="G72" s="15"/>
    </row>
    <row r="73" spans="1:7" s="2" customFormat="1" ht="56.25" x14ac:dyDescent="0.2">
      <c r="A73" s="11">
        <v>64</v>
      </c>
      <c r="B73" s="12" t="s">
        <v>63</v>
      </c>
      <c r="C73" s="12" t="s">
        <v>74</v>
      </c>
      <c r="D73" s="13" t="s">
        <v>51</v>
      </c>
      <c r="E73" s="14">
        <f>2.29</f>
        <v>2.29</v>
      </c>
      <c r="F73" s="15"/>
      <c r="G73" s="15"/>
    </row>
    <row r="74" spans="1:7" s="2" customFormat="1" ht="22.5" x14ac:dyDescent="0.2">
      <c r="A74" s="11">
        <v>65</v>
      </c>
      <c r="B74" s="12" t="s">
        <v>63</v>
      </c>
      <c r="C74" s="12" t="s">
        <v>75</v>
      </c>
      <c r="D74" s="13" t="s">
        <v>76</v>
      </c>
      <c r="E74" s="14">
        <v>1391</v>
      </c>
      <c r="F74" s="15"/>
      <c r="G74" s="15"/>
    </row>
    <row r="75" spans="1:7" s="2" customFormat="1" ht="22.5" x14ac:dyDescent="0.2">
      <c r="A75" s="11">
        <v>66</v>
      </c>
      <c r="B75" s="12" t="s">
        <v>63</v>
      </c>
      <c r="C75" s="12" t="s">
        <v>77</v>
      </c>
      <c r="D75" s="13" t="s">
        <v>6</v>
      </c>
      <c r="E75" s="14">
        <v>33</v>
      </c>
      <c r="F75" s="15"/>
      <c r="G75" s="15"/>
    </row>
    <row r="76" spans="1:7" s="2" customFormat="1" ht="22.5" x14ac:dyDescent="0.2">
      <c r="A76" s="11">
        <v>67</v>
      </c>
      <c r="B76" s="12" t="s">
        <v>63</v>
      </c>
      <c r="C76" s="12" t="s">
        <v>78</v>
      </c>
      <c r="D76" s="13" t="s">
        <v>6</v>
      </c>
      <c r="E76" s="14">
        <v>33</v>
      </c>
      <c r="F76" s="15"/>
      <c r="G76" s="15"/>
    </row>
    <row r="77" spans="1:7" s="2" customFormat="1" ht="22.5" x14ac:dyDescent="0.2">
      <c r="A77" s="11">
        <v>68</v>
      </c>
      <c r="B77" s="12" t="s">
        <v>63</v>
      </c>
      <c r="C77" s="12" t="s">
        <v>79</v>
      </c>
      <c r="D77" s="13" t="s">
        <v>6</v>
      </c>
      <c r="E77" s="14">
        <v>735</v>
      </c>
      <c r="F77" s="15"/>
      <c r="G77" s="15"/>
    </row>
    <row r="78" spans="1:7" s="2" customFormat="1" ht="22.5" x14ac:dyDescent="0.2">
      <c r="A78" s="11">
        <v>69</v>
      </c>
      <c r="B78" s="12" t="s">
        <v>63</v>
      </c>
      <c r="C78" s="12" t="s">
        <v>80</v>
      </c>
      <c r="D78" s="13" t="s">
        <v>6</v>
      </c>
      <c r="E78" s="14">
        <v>105</v>
      </c>
      <c r="F78" s="15"/>
      <c r="G78" s="15"/>
    </row>
    <row r="79" spans="1:7" s="2" customFormat="1" ht="22.5" x14ac:dyDescent="0.2">
      <c r="A79" s="11">
        <v>70</v>
      </c>
      <c r="B79" s="12" t="s">
        <v>63</v>
      </c>
      <c r="C79" s="12" t="s">
        <v>81</v>
      </c>
      <c r="D79" s="13" t="s">
        <v>6</v>
      </c>
      <c r="E79" s="14">
        <v>48</v>
      </c>
      <c r="F79" s="15"/>
      <c r="G79" s="15"/>
    </row>
    <row r="80" spans="1:7" s="2" customFormat="1" ht="22.5" x14ac:dyDescent="0.2">
      <c r="A80" s="11">
        <v>71</v>
      </c>
      <c r="B80" s="12" t="s">
        <v>63</v>
      </c>
      <c r="C80" s="12" t="s">
        <v>82</v>
      </c>
      <c r="D80" s="13" t="s">
        <v>6</v>
      </c>
      <c r="E80" s="14">
        <v>33</v>
      </c>
      <c r="F80" s="15"/>
      <c r="G80" s="15"/>
    </row>
    <row r="81" spans="1:7" s="2" customFormat="1" ht="22.5" x14ac:dyDescent="0.2">
      <c r="A81" s="11">
        <v>72</v>
      </c>
      <c r="B81" s="12" t="s">
        <v>63</v>
      </c>
      <c r="C81" s="12" t="s">
        <v>83</v>
      </c>
      <c r="D81" s="13" t="s">
        <v>6</v>
      </c>
      <c r="E81" s="14">
        <v>408</v>
      </c>
      <c r="F81" s="15"/>
      <c r="G81" s="15"/>
    </row>
    <row r="82" spans="1:7" s="2" customFormat="1" ht="22.5" x14ac:dyDescent="0.2">
      <c r="A82" s="11">
        <v>73</v>
      </c>
      <c r="B82" s="12" t="s">
        <v>63</v>
      </c>
      <c r="C82" s="12" t="s">
        <v>84</v>
      </c>
      <c r="D82" s="13" t="s">
        <v>6</v>
      </c>
      <c r="E82" s="14">
        <v>204</v>
      </c>
      <c r="F82" s="15"/>
      <c r="G82" s="15"/>
    </row>
    <row r="83" spans="1:7" s="2" customFormat="1" ht="22.5" x14ac:dyDescent="0.2">
      <c r="A83" s="11">
        <v>74</v>
      </c>
      <c r="B83" s="12" t="s">
        <v>63</v>
      </c>
      <c r="C83" s="12" t="s">
        <v>85</v>
      </c>
      <c r="D83" s="13" t="s">
        <v>6</v>
      </c>
      <c r="E83" s="14">
        <v>204</v>
      </c>
      <c r="F83" s="15"/>
      <c r="G83" s="15"/>
    </row>
    <row r="84" spans="1:7" s="2" customFormat="1" ht="22.5" x14ac:dyDescent="0.2">
      <c r="A84" s="11">
        <v>75</v>
      </c>
      <c r="B84" s="12" t="s">
        <v>63</v>
      </c>
      <c r="C84" s="12" t="s">
        <v>86</v>
      </c>
      <c r="D84" s="13" t="s">
        <v>6</v>
      </c>
      <c r="E84" s="14">
        <v>72</v>
      </c>
      <c r="F84" s="15"/>
      <c r="G84" s="15"/>
    </row>
    <row r="85" spans="1:7" s="2" customFormat="1" ht="22.5" x14ac:dyDescent="0.2">
      <c r="A85" s="11">
        <v>76</v>
      </c>
      <c r="B85" s="12" t="s">
        <v>63</v>
      </c>
      <c r="C85" s="12" t="s">
        <v>87</v>
      </c>
      <c r="D85" s="13" t="s">
        <v>6</v>
      </c>
      <c r="E85" s="14">
        <v>240</v>
      </c>
      <c r="F85" s="15"/>
      <c r="G85" s="15"/>
    </row>
    <row r="86" spans="1:7" s="2" customFormat="1" ht="22.5" x14ac:dyDescent="0.2">
      <c r="A86" s="11">
        <v>77</v>
      </c>
      <c r="B86" s="12" t="s">
        <v>63</v>
      </c>
      <c r="C86" s="12" t="s">
        <v>88</v>
      </c>
      <c r="D86" s="13" t="s">
        <v>6</v>
      </c>
      <c r="E86" s="14">
        <v>132</v>
      </c>
      <c r="F86" s="15"/>
      <c r="G86" s="15"/>
    </row>
    <row r="87" spans="1:7" s="2" customFormat="1" ht="22.5" x14ac:dyDescent="0.2">
      <c r="A87" s="11">
        <v>78</v>
      </c>
      <c r="B87" s="12" t="s">
        <v>63</v>
      </c>
      <c r="C87" s="12" t="s">
        <v>89</v>
      </c>
      <c r="D87" s="13" t="s">
        <v>6</v>
      </c>
      <c r="E87" s="14">
        <v>168</v>
      </c>
      <c r="F87" s="15"/>
      <c r="G87" s="15"/>
    </row>
    <row r="88" spans="1:7" s="2" customFormat="1" ht="22.5" x14ac:dyDescent="0.2">
      <c r="A88" s="11">
        <v>79</v>
      </c>
      <c r="B88" s="12" t="s">
        <v>63</v>
      </c>
      <c r="C88" s="12" t="s">
        <v>90</v>
      </c>
      <c r="D88" s="13" t="s">
        <v>6</v>
      </c>
      <c r="E88" s="14">
        <v>24</v>
      </c>
      <c r="F88" s="15"/>
      <c r="G88" s="15"/>
    </row>
    <row r="89" spans="1:7" s="2" customFormat="1" ht="22.5" x14ac:dyDescent="0.2">
      <c r="A89" s="11">
        <v>80</v>
      </c>
      <c r="B89" s="12" t="s">
        <v>63</v>
      </c>
      <c r="C89" s="12" t="s">
        <v>91</v>
      </c>
      <c r="D89" s="13" t="s">
        <v>6</v>
      </c>
      <c r="E89" s="14">
        <v>24</v>
      </c>
      <c r="F89" s="15"/>
      <c r="G89" s="15"/>
    </row>
    <row r="90" spans="1:7" s="2" customFormat="1" ht="22.5" x14ac:dyDescent="0.2">
      <c r="A90" s="11">
        <v>81</v>
      </c>
      <c r="B90" s="12" t="s">
        <v>63</v>
      </c>
      <c r="C90" s="12" t="s">
        <v>92</v>
      </c>
      <c r="D90" s="13" t="s">
        <v>6</v>
      </c>
      <c r="E90" s="14">
        <v>24</v>
      </c>
      <c r="F90" s="15"/>
      <c r="G90" s="15"/>
    </row>
    <row r="91" spans="1:7" s="2" customFormat="1" ht="22.5" x14ac:dyDescent="0.2">
      <c r="A91" s="11">
        <v>82</v>
      </c>
      <c r="B91" s="12" t="s">
        <v>63</v>
      </c>
      <c r="C91" s="12" t="s">
        <v>93</v>
      </c>
      <c r="D91" s="13" t="s">
        <v>6</v>
      </c>
      <c r="E91" s="14">
        <v>24</v>
      </c>
      <c r="F91" s="15"/>
      <c r="G91" s="15"/>
    </row>
    <row r="92" spans="1:7" s="2" customFormat="1" ht="22.5" x14ac:dyDescent="0.2">
      <c r="A92" s="11">
        <v>83</v>
      </c>
      <c r="B92" s="12" t="s">
        <v>63</v>
      </c>
      <c r="C92" s="12" t="s">
        <v>94</v>
      </c>
      <c r="D92" s="13" t="s">
        <v>6</v>
      </c>
      <c r="E92" s="14">
        <v>24</v>
      </c>
      <c r="F92" s="15"/>
      <c r="G92" s="15"/>
    </row>
    <row r="93" spans="1:7" s="2" customFormat="1" ht="22.5" x14ac:dyDescent="0.2">
      <c r="A93" s="11">
        <v>84</v>
      </c>
      <c r="B93" s="12" t="s">
        <v>63</v>
      </c>
      <c r="C93" s="12" t="s">
        <v>95</v>
      </c>
      <c r="D93" s="13" t="s">
        <v>6</v>
      </c>
      <c r="E93" s="14">
        <v>60</v>
      </c>
      <c r="F93" s="15"/>
      <c r="G93" s="15"/>
    </row>
    <row r="94" spans="1:7" s="2" customFormat="1" ht="22.5" x14ac:dyDescent="0.2">
      <c r="A94" s="11">
        <v>85</v>
      </c>
      <c r="B94" s="12" t="s">
        <v>63</v>
      </c>
      <c r="C94" s="12" t="s">
        <v>96</v>
      </c>
      <c r="D94" s="13" t="s">
        <v>6</v>
      </c>
      <c r="E94" s="14">
        <v>24</v>
      </c>
      <c r="F94" s="15"/>
      <c r="G94" s="15"/>
    </row>
    <row r="95" spans="1:7" s="2" customFormat="1" ht="22.5" x14ac:dyDescent="0.2">
      <c r="A95" s="11">
        <v>86</v>
      </c>
      <c r="B95" s="12" t="s">
        <v>63</v>
      </c>
      <c r="C95" s="12" t="s">
        <v>97</v>
      </c>
      <c r="D95" s="13" t="s">
        <v>6</v>
      </c>
      <c r="E95" s="14">
        <v>24</v>
      </c>
      <c r="F95" s="15"/>
      <c r="G95" s="15"/>
    </row>
    <row r="96" spans="1:7" s="2" customFormat="1" ht="22.5" x14ac:dyDescent="0.2">
      <c r="A96" s="11">
        <v>87</v>
      </c>
      <c r="B96" s="12" t="s">
        <v>63</v>
      </c>
      <c r="C96" s="12" t="s">
        <v>98</v>
      </c>
      <c r="D96" s="13" t="s">
        <v>6</v>
      </c>
      <c r="E96" s="14">
        <v>24</v>
      </c>
      <c r="F96" s="15"/>
      <c r="G96" s="15"/>
    </row>
    <row r="97" spans="1:7" s="2" customFormat="1" ht="22.5" x14ac:dyDescent="0.2">
      <c r="A97" s="11">
        <v>88</v>
      </c>
      <c r="B97" s="12" t="s">
        <v>63</v>
      </c>
      <c r="C97" s="12" t="s">
        <v>99</v>
      </c>
      <c r="D97" s="13" t="s">
        <v>6</v>
      </c>
      <c r="E97" s="14">
        <v>24</v>
      </c>
      <c r="F97" s="15"/>
      <c r="G97" s="15"/>
    </row>
    <row r="98" spans="1:7" s="2" customFormat="1" ht="22.5" x14ac:dyDescent="0.2">
      <c r="A98" s="11">
        <v>89</v>
      </c>
      <c r="B98" s="12" t="s">
        <v>63</v>
      </c>
      <c r="C98" s="12" t="s">
        <v>100</v>
      </c>
      <c r="D98" s="13" t="s">
        <v>101</v>
      </c>
      <c r="E98" s="14">
        <v>4</v>
      </c>
      <c r="F98" s="15"/>
      <c r="G98" s="15"/>
    </row>
    <row r="99" spans="1:7" s="2" customFormat="1" ht="22.5" x14ac:dyDescent="0.2">
      <c r="A99" s="11">
        <v>90</v>
      </c>
      <c r="B99" s="12" t="s">
        <v>63</v>
      </c>
      <c r="C99" s="12" t="s">
        <v>102</v>
      </c>
      <c r="D99" s="13" t="s">
        <v>6</v>
      </c>
      <c r="E99" s="14">
        <v>133</v>
      </c>
      <c r="F99" s="15"/>
      <c r="G99" s="15"/>
    </row>
    <row r="100" spans="1:7" s="2" customFormat="1" ht="22.5" x14ac:dyDescent="0.2">
      <c r="A100" s="11">
        <v>91</v>
      </c>
      <c r="B100" s="12" t="s">
        <v>63</v>
      </c>
      <c r="C100" s="12" t="s">
        <v>103</v>
      </c>
      <c r="D100" s="13" t="s">
        <v>51</v>
      </c>
      <c r="E100" s="14">
        <v>0.443</v>
      </c>
      <c r="F100" s="15"/>
      <c r="G100" s="15"/>
    </row>
    <row r="101" spans="1:7" s="2" customFormat="1" ht="56.25" x14ac:dyDescent="0.2">
      <c r="A101" s="11">
        <v>92</v>
      </c>
      <c r="B101" s="12" t="s">
        <v>63</v>
      </c>
      <c r="C101" s="12" t="s">
        <v>74</v>
      </c>
      <c r="D101" s="13" t="s">
        <v>51</v>
      </c>
      <c r="E101" s="14">
        <v>2.5910000000000002</v>
      </c>
      <c r="F101" s="15"/>
      <c r="G101" s="15"/>
    </row>
    <row r="102" spans="1:7" s="2" customFormat="1" ht="22.5" x14ac:dyDescent="0.2">
      <c r="A102" s="11">
        <v>93</v>
      </c>
      <c r="B102" s="12" t="s">
        <v>63</v>
      </c>
      <c r="C102" s="12" t="s">
        <v>104</v>
      </c>
      <c r="D102" s="13" t="s">
        <v>6</v>
      </c>
      <c r="E102" s="14">
        <v>36</v>
      </c>
      <c r="F102" s="15"/>
      <c r="G102" s="15"/>
    </row>
    <row r="103" spans="1:7" s="2" customFormat="1" ht="22.5" x14ac:dyDescent="0.2">
      <c r="A103" s="11">
        <v>94</v>
      </c>
      <c r="B103" s="12" t="s">
        <v>63</v>
      </c>
      <c r="C103" s="12" t="s">
        <v>105</v>
      </c>
      <c r="D103" s="13" t="s">
        <v>6</v>
      </c>
      <c r="E103" s="14">
        <v>1</v>
      </c>
      <c r="F103" s="15"/>
      <c r="G103" s="15"/>
    </row>
    <row r="104" spans="1:7" s="2" customFormat="1" ht="22.5" x14ac:dyDescent="0.2">
      <c r="A104" s="11">
        <v>95</v>
      </c>
      <c r="B104" s="12" t="s">
        <v>106</v>
      </c>
      <c r="C104" s="12" t="s">
        <v>107</v>
      </c>
      <c r="D104" s="13" t="s">
        <v>34</v>
      </c>
      <c r="E104" s="14">
        <f>34.64*1.03</f>
        <v>35.679200000000002</v>
      </c>
      <c r="F104" s="15"/>
      <c r="G104" s="15"/>
    </row>
    <row r="105" spans="1:7" s="2" customFormat="1" ht="22.5" x14ac:dyDescent="0.2">
      <c r="A105" s="11">
        <v>96</v>
      </c>
      <c r="B105" s="12" t="s">
        <v>106</v>
      </c>
      <c r="C105" s="12" t="s">
        <v>65</v>
      </c>
      <c r="D105" s="13" t="s">
        <v>34</v>
      </c>
      <c r="E105" s="14">
        <v>126.92</v>
      </c>
      <c r="F105" s="15"/>
      <c r="G105" s="15"/>
    </row>
    <row r="106" spans="1:7" s="2" customFormat="1" ht="22.5" x14ac:dyDescent="0.2">
      <c r="A106" s="11">
        <v>97</v>
      </c>
      <c r="B106" s="12" t="s">
        <v>106</v>
      </c>
      <c r="C106" s="12" t="s">
        <v>108</v>
      </c>
      <c r="D106" s="13" t="s">
        <v>34</v>
      </c>
      <c r="E106" s="14">
        <v>4.3</v>
      </c>
      <c r="F106" s="15"/>
      <c r="G106" s="15"/>
    </row>
    <row r="107" spans="1:7" s="2" customFormat="1" ht="22.5" x14ac:dyDescent="0.2">
      <c r="A107" s="11">
        <v>98</v>
      </c>
      <c r="B107" s="12" t="s">
        <v>106</v>
      </c>
      <c r="C107" s="12" t="s">
        <v>109</v>
      </c>
      <c r="D107" s="13" t="s">
        <v>51</v>
      </c>
      <c r="E107" s="14">
        <v>3.831</v>
      </c>
      <c r="F107" s="15"/>
      <c r="G107" s="15"/>
    </row>
    <row r="108" spans="1:7" s="2" customFormat="1" ht="22.5" x14ac:dyDescent="0.2">
      <c r="A108" s="11">
        <v>99</v>
      </c>
      <c r="B108" s="12" t="s">
        <v>106</v>
      </c>
      <c r="C108" s="12" t="s">
        <v>110</v>
      </c>
      <c r="D108" s="13" t="s">
        <v>51</v>
      </c>
      <c r="E108" s="14">
        <v>1.4450000000000001</v>
      </c>
      <c r="F108" s="15"/>
      <c r="G108" s="15"/>
    </row>
    <row r="109" spans="1:7" s="2" customFormat="1" ht="22.5" x14ac:dyDescent="0.2">
      <c r="A109" s="11">
        <v>100</v>
      </c>
      <c r="B109" s="12" t="s">
        <v>106</v>
      </c>
      <c r="C109" s="12" t="s">
        <v>111</v>
      </c>
      <c r="D109" s="13" t="s">
        <v>51</v>
      </c>
      <c r="E109" s="14">
        <f>167.905*1.03</f>
        <v>172.94215</v>
      </c>
      <c r="F109" s="15"/>
      <c r="G109" s="15"/>
    </row>
    <row r="110" spans="1:7" s="2" customFormat="1" ht="22.5" x14ac:dyDescent="0.2">
      <c r="A110" s="11">
        <v>101</v>
      </c>
      <c r="B110" s="12" t="s">
        <v>106</v>
      </c>
      <c r="C110" s="12" t="s">
        <v>112</v>
      </c>
      <c r="D110" s="13" t="s">
        <v>51</v>
      </c>
      <c r="E110" s="14">
        <v>9.1170000000000009</v>
      </c>
      <c r="F110" s="15"/>
      <c r="G110" s="15"/>
    </row>
    <row r="111" spans="1:7" s="2" customFormat="1" ht="22.5" x14ac:dyDescent="0.2">
      <c r="A111" s="11">
        <v>102</v>
      </c>
      <c r="B111" s="12" t="s">
        <v>106</v>
      </c>
      <c r="C111" s="12" t="s">
        <v>113</v>
      </c>
      <c r="D111" s="13" t="s">
        <v>6</v>
      </c>
      <c r="E111" s="14">
        <v>16</v>
      </c>
      <c r="F111" s="15"/>
      <c r="G111" s="15"/>
    </row>
    <row r="112" spans="1:7" s="2" customFormat="1" ht="22.5" x14ac:dyDescent="0.2">
      <c r="A112" s="11">
        <v>103</v>
      </c>
      <c r="B112" s="12" t="s">
        <v>106</v>
      </c>
      <c r="C112" s="12" t="s">
        <v>114</v>
      </c>
      <c r="D112" s="13" t="s">
        <v>115</v>
      </c>
      <c r="E112" s="14">
        <v>30.167999999999999</v>
      </c>
      <c r="F112" s="15"/>
      <c r="G112" s="15"/>
    </row>
    <row r="113" spans="1:7" s="2" customFormat="1" ht="56.25" x14ac:dyDescent="0.2">
      <c r="A113" s="11">
        <v>104</v>
      </c>
      <c r="B113" s="12" t="s">
        <v>106</v>
      </c>
      <c r="C113" s="12" t="s">
        <v>116</v>
      </c>
      <c r="D113" s="13" t="s">
        <v>51</v>
      </c>
      <c r="E113" s="14">
        <v>12.9354</v>
      </c>
      <c r="F113" s="15"/>
      <c r="G113" s="15"/>
    </row>
    <row r="114" spans="1:7" s="2" customFormat="1" ht="22.5" x14ac:dyDescent="0.2">
      <c r="A114" s="11">
        <v>105</v>
      </c>
      <c r="B114" s="12" t="s">
        <v>106</v>
      </c>
      <c r="C114" s="12" t="s">
        <v>103</v>
      </c>
      <c r="D114" s="13" t="s">
        <v>51</v>
      </c>
      <c r="E114" s="14">
        <v>0.38800000000000001</v>
      </c>
      <c r="F114" s="15"/>
      <c r="G114" s="15"/>
    </row>
    <row r="115" spans="1:7" s="2" customFormat="1" ht="22.5" x14ac:dyDescent="0.2">
      <c r="A115" s="11">
        <v>106</v>
      </c>
      <c r="B115" s="12" t="s">
        <v>106</v>
      </c>
      <c r="C115" s="12" t="s">
        <v>117</v>
      </c>
      <c r="D115" s="13" t="s">
        <v>11</v>
      </c>
      <c r="E115" s="14">
        <v>3159</v>
      </c>
      <c r="F115" s="15"/>
      <c r="G115" s="15"/>
    </row>
    <row r="116" spans="1:7" s="2" customFormat="1" ht="22.5" x14ac:dyDescent="0.2">
      <c r="A116" s="11">
        <v>107</v>
      </c>
      <c r="B116" s="12" t="s">
        <v>106</v>
      </c>
      <c r="C116" s="12" t="s">
        <v>118</v>
      </c>
      <c r="D116" s="13" t="s">
        <v>6</v>
      </c>
      <c r="E116" s="14">
        <v>12</v>
      </c>
      <c r="F116" s="15"/>
      <c r="G116" s="15"/>
    </row>
    <row r="117" spans="1:7" s="2" customFormat="1" ht="22.5" x14ac:dyDescent="0.2">
      <c r="A117" s="11">
        <v>108</v>
      </c>
      <c r="B117" s="12" t="s">
        <v>106</v>
      </c>
      <c r="C117" s="12" t="s">
        <v>119</v>
      </c>
      <c r="D117" s="13" t="s">
        <v>6</v>
      </c>
      <c r="E117" s="14">
        <v>12</v>
      </c>
      <c r="F117" s="15"/>
      <c r="G117" s="15"/>
    </row>
    <row r="118" spans="1:7" s="2" customFormat="1" ht="22.5" x14ac:dyDescent="0.2">
      <c r="A118" s="11">
        <v>109</v>
      </c>
      <c r="B118" s="12" t="s">
        <v>106</v>
      </c>
      <c r="C118" s="12" t="s">
        <v>120</v>
      </c>
      <c r="D118" s="13" t="s">
        <v>6</v>
      </c>
      <c r="E118" s="14">
        <v>319</v>
      </c>
      <c r="F118" s="15"/>
      <c r="G118" s="15"/>
    </row>
    <row r="119" spans="1:7" s="2" customFormat="1" ht="22.5" x14ac:dyDescent="0.2">
      <c r="A119" s="11">
        <v>110</v>
      </c>
      <c r="B119" s="12" t="s">
        <v>106</v>
      </c>
      <c r="C119" s="12" t="s">
        <v>95</v>
      </c>
      <c r="D119" s="13" t="s">
        <v>6</v>
      </c>
      <c r="E119" s="14">
        <v>38</v>
      </c>
      <c r="F119" s="15"/>
      <c r="G119" s="15"/>
    </row>
    <row r="120" spans="1:7" s="2" customFormat="1" ht="22.5" x14ac:dyDescent="0.2">
      <c r="A120" s="11">
        <v>111</v>
      </c>
      <c r="B120" s="12" t="s">
        <v>106</v>
      </c>
      <c r="C120" s="12" t="s">
        <v>121</v>
      </c>
      <c r="D120" s="13" t="s">
        <v>6</v>
      </c>
      <c r="E120" s="14">
        <v>12</v>
      </c>
      <c r="F120" s="15"/>
      <c r="G120" s="15"/>
    </row>
    <row r="121" spans="1:7" s="2" customFormat="1" ht="22.5" x14ac:dyDescent="0.2">
      <c r="A121" s="11">
        <v>112</v>
      </c>
      <c r="B121" s="12" t="s">
        <v>106</v>
      </c>
      <c r="C121" s="12" t="s">
        <v>122</v>
      </c>
      <c r="D121" s="13" t="s">
        <v>6</v>
      </c>
      <c r="E121" s="14">
        <v>153</v>
      </c>
      <c r="F121" s="15"/>
      <c r="G121" s="15"/>
    </row>
    <row r="122" spans="1:7" s="2" customFormat="1" ht="22.5" x14ac:dyDescent="0.2">
      <c r="A122" s="11">
        <v>113</v>
      </c>
      <c r="B122" s="12" t="s">
        <v>106</v>
      </c>
      <c r="C122" s="12" t="s">
        <v>123</v>
      </c>
      <c r="D122" s="13" t="s">
        <v>6</v>
      </c>
      <c r="E122" s="14">
        <v>39</v>
      </c>
      <c r="F122" s="15"/>
      <c r="G122" s="15"/>
    </row>
    <row r="123" spans="1:7" s="2" customFormat="1" ht="22.5" x14ac:dyDescent="0.2">
      <c r="A123" s="11">
        <v>114</v>
      </c>
      <c r="B123" s="12" t="s">
        <v>106</v>
      </c>
      <c r="C123" s="12" t="s">
        <v>124</v>
      </c>
      <c r="D123" s="13" t="s">
        <v>6</v>
      </c>
      <c r="E123" s="14">
        <v>60</v>
      </c>
      <c r="F123" s="15"/>
      <c r="G123" s="15"/>
    </row>
    <row r="124" spans="1:7" s="2" customFormat="1" ht="22.5" x14ac:dyDescent="0.2">
      <c r="A124" s="11">
        <v>115</v>
      </c>
      <c r="B124" s="12" t="s">
        <v>106</v>
      </c>
      <c r="C124" s="12" t="s">
        <v>125</v>
      </c>
      <c r="D124" s="13" t="s">
        <v>6</v>
      </c>
      <c r="E124" s="14">
        <v>22</v>
      </c>
      <c r="F124" s="15"/>
      <c r="G124" s="15"/>
    </row>
    <row r="125" spans="1:7" s="2" customFormat="1" ht="22.5" x14ac:dyDescent="0.2">
      <c r="A125" s="11">
        <v>116</v>
      </c>
      <c r="B125" s="12" t="s">
        <v>106</v>
      </c>
      <c r="C125" s="12" t="s">
        <v>126</v>
      </c>
      <c r="D125" s="13" t="s">
        <v>6</v>
      </c>
      <c r="E125" s="14">
        <v>22</v>
      </c>
      <c r="F125" s="15"/>
      <c r="G125" s="15"/>
    </row>
    <row r="126" spans="1:7" s="2" customFormat="1" ht="22.5" x14ac:dyDescent="0.2">
      <c r="A126" s="11">
        <v>117</v>
      </c>
      <c r="B126" s="12" t="s">
        <v>106</v>
      </c>
      <c r="C126" s="12" t="s">
        <v>127</v>
      </c>
      <c r="D126" s="13" t="s">
        <v>6</v>
      </c>
      <c r="E126" s="14">
        <v>120</v>
      </c>
      <c r="F126" s="15"/>
      <c r="G126" s="15"/>
    </row>
    <row r="127" spans="1:7" s="2" customFormat="1" ht="22.5" x14ac:dyDescent="0.2">
      <c r="A127" s="11">
        <v>118</v>
      </c>
      <c r="B127" s="12" t="s">
        <v>106</v>
      </c>
      <c r="C127" s="12" t="s">
        <v>128</v>
      </c>
      <c r="D127" s="13" t="s">
        <v>6</v>
      </c>
      <c r="E127" s="14">
        <v>22</v>
      </c>
      <c r="F127" s="15"/>
      <c r="G127" s="15"/>
    </row>
    <row r="128" spans="1:7" s="2" customFormat="1" ht="22.5" x14ac:dyDescent="0.2">
      <c r="A128" s="11">
        <v>119</v>
      </c>
      <c r="B128" s="12" t="s">
        <v>106</v>
      </c>
      <c r="C128" s="12" t="s">
        <v>129</v>
      </c>
      <c r="D128" s="13" t="s">
        <v>130</v>
      </c>
      <c r="E128" s="14">
        <v>2.6419999999999999</v>
      </c>
      <c r="F128" s="15"/>
      <c r="G128" s="15"/>
    </row>
    <row r="129" spans="1:7" s="2" customFormat="1" ht="22.5" x14ac:dyDescent="0.2">
      <c r="A129" s="11">
        <v>120</v>
      </c>
      <c r="B129" s="12" t="s">
        <v>106</v>
      </c>
      <c r="C129" s="12" t="s">
        <v>131</v>
      </c>
      <c r="D129" s="13" t="s">
        <v>6</v>
      </c>
      <c r="E129" s="14">
        <v>12</v>
      </c>
      <c r="F129" s="15"/>
      <c r="G129" s="15"/>
    </row>
    <row r="130" spans="1:7" s="2" customFormat="1" ht="22.5" x14ac:dyDescent="0.2">
      <c r="A130" s="11">
        <v>121</v>
      </c>
      <c r="B130" s="12" t="s">
        <v>106</v>
      </c>
      <c r="C130" s="12" t="s">
        <v>132</v>
      </c>
      <c r="D130" s="13" t="s">
        <v>6</v>
      </c>
      <c r="E130" s="14">
        <v>6</v>
      </c>
      <c r="F130" s="15"/>
      <c r="G130" s="15"/>
    </row>
    <row r="131" spans="1:7" s="2" customFormat="1" ht="22.5" x14ac:dyDescent="0.2">
      <c r="A131" s="11">
        <v>122</v>
      </c>
      <c r="B131" s="12" t="s">
        <v>106</v>
      </c>
      <c r="C131" s="12" t="s">
        <v>133</v>
      </c>
      <c r="D131" s="13" t="s">
        <v>6</v>
      </c>
      <c r="E131" s="14">
        <v>6</v>
      </c>
      <c r="F131" s="15"/>
      <c r="G131" s="15"/>
    </row>
    <row r="132" spans="1:7" s="2" customFormat="1" ht="22.5" x14ac:dyDescent="0.2">
      <c r="A132" s="11">
        <v>123</v>
      </c>
      <c r="B132" s="12" t="s">
        <v>106</v>
      </c>
      <c r="C132" s="12" t="s">
        <v>134</v>
      </c>
      <c r="D132" s="13" t="s">
        <v>6</v>
      </c>
      <c r="E132" s="14">
        <v>6</v>
      </c>
      <c r="F132" s="15"/>
      <c r="G132" s="15"/>
    </row>
    <row r="133" spans="1:7" s="2" customFormat="1" ht="22.5" x14ac:dyDescent="0.2">
      <c r="A133" s="11">
        <v>124</v>
      </c>
      <c r="B133" s="12" t="s">
        <v>106</v>
      </c>
      <c r="C133" s="12" t="s">
        <v>135</v>
      </c>
      <c r="D133" s="13" t="s">
        <v>6</v>
      </c>
      <c r="E133" s="14">
        <v>6</v>
      </c>
      <c r="F133" s="15"/>
      <c r="G133" s="15"/>
    </row>
    <row r="134" spans="1:7" s="2" customFormat="1" ht="22.5" x14ac:dyDescent="0.2">
      <c r="A134" s="11">
        <v>125</v>
      </c>
      <c r="B134" s="12" t="s">
        <v>106</v>
      </c>
      <c r="C134" s="12" t="s">
        <v>91</v>
      </c>
      <c r="D134" s="13" t="s">
        <v>6</v>
      </c>
      <c r="E134" s="14">
        <v>38</v>
      </c>
      <c r="F134" s="15"/>
      <c r="G134" s="15"/>
    </row>
    <row r="135" spans="1:7" s="2" customFormat="1" ht="22.5" x14ac:dyDescent="0.2">
      <c r="A135" s="11">
        <v>126</v>
      </c>
      <c r="B135" s="12" t="s">
        <v>106</v>
      </c>
      <c r="C135" s="12" t="s">
        <v>83</v>
      </c>
      <c r="D135" s="13" t="s">
        <v>6</v>
      </c>
      <c r="E135" s="14">
        <v>472</v>
      </c>
      <c r="F135" s="15"/>
      <c r="G135" s="15"/>
    </row>
    <row r="136" spans="1:7" s="2" customFormat="1" ht="22.5" x14ac:dyDescent="0.2">
      <c r="A136" s="11">
        <v>127</v>
      </c>
      <c r="B136" s="12" t="s">
        <v>106</v>
      </c>
      <c r="C136" s="12" t="s">
        <v>90</v>
      </c>
      <c r="D136" s="13" t="s">
        <v>6</v>
      </c>
      <c r="E136" s="14">
        <v>60</v>
      </c>
      <c r="F136" s="15"/>
      <c r="G136" s="15"/>
    </row>
    <row r="137" spans="1:7" s="2" customFormat="1" ht="22.5" x14ac:dyDescent="0.2">
      <c r="A137" s="11">
        <v>128</v>
      </c>
      <c r="B137" s="12" t="s">
        <v>106</v>
      </c>
      <c r="C137" s="12" t="s">
        <v>136</v>
      </c>
      <c r="D137" s="13" t="s">
        <v>6</v>
      </c>
      <c r="E137" s="14">
        <v>225</v>
      </c>
      <c r="F137" s="15"/>
      <c r="G137" s="15"/>
    </row>
    <row r="138" spans="1:7" s="2" customFormat="1" ht="22.5" x14ac:dyDescent="0.2">
      <c r="A138" s="11">
        <v>129</v>
      </c>
      <c r="B138" s="12" t="s">
        <v>106</v>
      </c>
      <c r="C138" s="12" t="s">
        <v>137</v>
      </c>
      <c r="D138" s="13" t="s">
        <v>6</v>
      </c>
      <c r="E138" s="14">
        <v>144</v>
      </c>
      <c r="F138" s="15"/>
      <c r="G138" s="15"/>
    </row>
    <row r="139" spans="1:7" s="2" customFormat="1" ht="22.5" x14ac:dyDescent="0.2">
      <c r="A139" s="11">
        <v>130</v>
      </c>
      <c r="B139" s="12" t="s">
        <v>106</v>
      </c>
      <c r="C139" s="12" t="s">
        <v>138</v>
      </c>
      <c r="D139" s="13" t="s">
        <v>6</v>
      </c>
      <c r="E139" s="14">
        <v>144</v>
      </c>
      <c r="F139" s="15"/>
      <c r="G139" s="15"/>
    </row>
    <row r="140" spans="1:7" s="2" customFormat="1" ht="22.5" x14ac:dyDescent="0.2">
      <c r="A140" s="11">
        <v>131</v>
      </c>
      <c r="B140" s="12" t="s">
        <v>106</v>
      </c>
      <c r="C140" s="12" t="s">
        <v>139</v>
      </c>
      <c r="D140" s="13" t="s">
        <v>6</v>
      </c>
      <c r="E140" s="14">
        <v>81</v>
      </c>
      <c r="F140" s="15"/>
      <c r="G140" s="15"/>
    </row>
    <row r="141" spans="1:7" s="2" customFormat="1" ht="22.5" x14ac:dyDescent="0.2">
      <c r="A141" s="11">
        <v>132</v>
      </c>
      <c r="B141" s="12" t="s">
        <v>106</v>
      </c>
      <c r="C141" s="12" t="s">
        <v>140</v>
      </c>
      <c r="D141" s="13" t="s">
        <v>6</v>
      </c>
      <c r="E141" s="14">
        <v>81</v>
      </c>
      <c r="F141" s="15"/>
      <c r="G141" s="15"/>
    </row>
    <row r="142" spans="1:7" s="2" customFormat="1" ht="22.5" x14ac:dyDescent="0.2">
      <c r="A142" s="11">
        <v>133</v>
      </c>
      <c r="B142" s="12" t="s">
        <v>106</v>
      </c>
      <c r="C142" s="12" t="s">
        <v>141</v>
      </c>
      <c r="D142" s="13" t="s">
        <v>6</v>
      </c>
      <c r="E142" s="14">
        <v>60</v>
      </c>
      <c r="F142" s="15"/>
      <c r="G142" s="15"/>
    </row>
    <row r="143" spans="1:7" s="2" customFormat="1" ht="22.5" x14ac:dyDescent="0.2">
      <c r="A143" s="11">
        <v>134</v>
      </c>
      <c r="B143" s="12" t="s">
        <v>106</v>
      </c>
      <c r="C143" s="12" t="s">
        <v>142</v>
      </c>
      <c r="D143" s="13" t="s">
        <v>6</v>
      </c>
      <c r="E143" s="14">
        <v>38</v>
      </c>
      <c r="F143" s="15"/>
      <c r="G143" s="15"/>
    </row>
    <row r="144" spans="1:7" s="2" customFormat="1" ht="22.5" x14ac:dyDescent="0.2">
      <c r="A144" s="11">
        <v>135</v>
      </c>
      <c r="B144" s="12" t="s">
        <v>106</v>
      </c>
      <c r="C144" s="12" t="s">
        <v>143</v>
      </c>
      <c r="D144" s="13" t="s">
        <v>6</v>
      </c>
      <c r="E144" s="14">
        <v>60</v>
      </c>
      <c r="F144" s="15"/>
      <c r="G144" s="15"/>
    </row>
    <row r="145" spans="1:7" s="2" customFormat="1" ht="22.5" x14ac:dyDescent="0.2">
      <c r="A145" s="11">
        <v>136</v>
      </c>
      <c r="B145" s="12" t="s">
        <v>106</v>
      </c>
      <c r="C145" s="12" t="s">
        <v>144</v>
      </c>
      <c r="D145" s="13" t="s">
        <v>6</v>
      </c>
      <c r="E145" s="14">
        <v>108</v>
      </c>
      <c r="F145" s="15"/>
      <c r="G145" s="15"/>
    </row>
    <row r="146" spans="1:7" s="2" customFormat="1" ht="22.5" x14ac:dyDescent="0.2">
      <c r="A146" s="11">
        <v>137</v>
      </c>
      <c r="B146" s="12" t="s">
        <v>106</v>
      </c>
      <c r="C146" s="12" t="s">
        <v>145</v>
      </c>
      <c r="D146" s="13" t="s">
        <v>6</v>
      </c>
      <c r="E146" s="14">
        <v>1478</v>
      </c>
      <c r="F146" s="15"/>
      <c r="G146" s="15"/>
    </row>
    <row r="147" spans="1:7" s="2" customFormat="1" ht="22.5" x14ac:dyDescent="0.2">
      <c r="A147" s="11">
        <v>138</v>
      </c>
      <c r="B147" s="12" t="s">
        <v>106</v>
      </c>
      <c r="C147" s="12" t="s">
        <v>146</v>
      </c>
      <c r="D147" s="13" t="s">
        <v>6</v>
      </c>
      <c r="E147" s="14">
        <v>751</v>
      </c>
      <c r="F147" s="15"/>
      <c r="G147" s="15"/>
    </row>
    <row r="148" spans="1:7" s="2" customFormat="1" ht="22.5" x14ac:dyDescent="0.2">
      <c r="A148" s="11">
        <v>139</v>
      </c>
      <c r="B148" s="12" t="s">
        <v>106</v>
      </c>
      <c r="C148" s="12" t="s">
        <v>147</v>
      </c>
      <c r="D148" s="13" t="s">
        <v>6</v>
      </c>
      <c r="E148" s="14">
        <v>216</v>
      </c>
      <c r="F148" s="15"/>
      <c r="G148" s="15"/>
    </row>
    <row r="149" spans="1:7" s="2" customFormat="1" ht="22.5" x14ac:dyDescent="0.2">
      <c r="A149" s="11">
        <v>140</v>
      </c>
      <c r="B149" s="12" t="s">
        <v>106</v>
      </c>
      <c r="C149" s="12" t="s">
        <v>80</v>
      </c>
      <c r="D149" s="13" t="s">
        <v>6</v>
      </c>
      <c r="E149" s="14">
        <v>51</v>
      </c>
      <c r="F149" s="15"/>
      <c r="G149" s="15"/>
    </row>
    <row r="150" spans="1:7" s="2" customFormat="1" ht="22.5" x14ac:dyDescent="0.2">
      <c r="A150" s="11">
        <v>141</v>
      </c>
      <c r="B150" s="12" t="s">
        <v>106</v>
      </c>
      <c r="C150" s="12" t="s">
        <v>81</v>
      </c>
      <c r="D150" s="13" t="s">
        <v>6</v>
      </c>
      <c r="E150" s="14">
        <v>103</v>
      </c>
      <c r="F150" s="15"/>
      <c r="G150" s="15"/>
    </row>
    <row r="151" spans="1:7" s="2" customFormat="1" ht="22.5" x14ac:dyDescent="0.2">
      <c r="A151" s="11">
        <v>142</v>
      </c>
      <c r="B151" s="12" t="s">
        <v>106</v>
      </c>
      <c r="C151" s="12" t="s">
        <v>104</v>
      </c>
      <c r="D151" s="13" t="s">
        <v>6</v>
      </c>
      <c r="E151" s="14">
        <v>72</v>
      </c>
      <c r="F151" s="15"/>
      <c r="G151" s="15"/>
    </row>
    <row r="152" spans="1:7" s="2" customFormat="1" ht="22.5" x14ac:dyDescent="0.2">
      <c r="A152" s="11">
        <v>143</v>
      </c>
      <c r="B152" s="12" t="s">
        <v>106</v>
      </c>
      <c r="C152" s="12" t="s">
        <v>148</v>
      </c>
      <c r="D152" s="13" t="s">
        <v>6</v>
      </c>
      <c r="E152" s="14">
        <v>60</v>
      </c>
      <c r="F152" s="15"/>
      <c r="G152" s="15"/>
    </row>
    <row r="153" spans="1:7" s="2" customFormat="1" ht="22.5" x14ac:dyDescent="0.2">
      <c r="A153" s="11">
        <v>144</v>
      </c>
      <c r="B153" s="12" t="s">
        <v>106</v>
      </c>
      <c r="C153" s="12" t="s">
        <v>100</v>
      </c>
      <c r="D153" s="13" t="s">
        <v>6</v>
      </c>
      <c r="E153" s="14">
        <v>8</v>
      </c>
      <c r="F153" s="15"/>
      <c r="G153" s="15"/>
    </row>
    <row r="154" spans="1:7" s="2" customFormat="1" ht="22.5" x14ac:dyDescent="0.2">
      <c r="A154" s="11">
        <v>145</v>
      </c>
      <c r="B154" s="12" t="s">
        <v>106</v>
      </c>
      <c r="C154" s="12" t="s">
        <v>149</v>
      </c>
      <c r="D154" s="13" t="s">
        <v>6</v>
      </c>
      <c r="E154" s="14">
        <v>294</v>
      </c>
      <c r="F154" s="15"/>
      <c r="G154" s="15"/>
    </row>
    <row r="155" spans="1:7" s="2" customFormat="1" ht="22.5" x14ac:dyDescent="0.2">
      <c r="A155" s="11">
        <v>146</v>
      </c>
      <c r="B155" s="12" t="s">
        <v>106</v>
      </c>
      <c r="C155" s="12" t="s">
        <v>150</v>
      </c>
      <c r="D155" s="13" t="s">
        <v>6</v>
      </c>
      <c r="E155" s="14">
        <v>3</v>
      </c>
      <c r="F155" s="15"/>
      <c r="G155" s="15"/>
    </row>
    <row r="156" spans="1:7" s="2" customFormat="1" ht="22.5" x14ac:dyDescent="0.2">
      <c r="A156" s="11">
        <v>147</v>
      </c>
      <c r="B156" s="12" t="s">
        <v>106</v>
      </c>
      <c r="C156" s="12" t="s">
        <v>132</v>
      </c>
      <c r="D156" s="13" t="s">
        <v>6</v>
      </c>
      <c r="E156" s="14">
        <v>2</v>
      </c>
      <c r="F156" s="15"/>
      <c r="G156" s="15"/>
    </row>
    <row r="157" spans="1:7" s="2" customFormat="1" ht="22.5" x14ac:dyDescent="0.2">
      <c r="A157" s="11">
        <v>148</v>
      </c>
      <c r="B157" s="12" t="s">
        <v>106</v>
      </c>
      <c r="C157" s="12" t="s">
        <v>131</v>
      </c>
      <c r="D157" s="13" t="s">
        <v>6</v>
      </c>
      <c r="E157" s="14">
        <v>2</v>
      </c>
      <c r="F157" s="15"/>
      <c r="G157" s="15"/>
    </row>
    <row r="158" spans="1:7" s="2" customFormat="1" ht="22.5" x14ac:dyDescent="0.2">
      <c r="A158" s="11">
        <v>149</v>
      </c>
      <c r="B158" s="12" t="s">
        <v>106</v>
      </c>
      <c r="C158" s="12" t="s">
        <v>133</v>
      </c>
      <c r="D158" s="13" t="s">
        <v>6</v>
      </c>
      <c r="E158" s="14">
        <v>6</v>
      </c>
      <c r="F158" s="15"/>
      <c r="G158" s="15"/>
    </row>
    <row r="159" spans="1:7" s="2" customFormat="1" ht="22.5" x14ac:dyDescent="0.2">
      <c r="A159" s="11">
        <v>150</v>
      </c>
      <c r="B159" s="12" t="s">
        <v>106</v>
      </c>
      <c r="C159" s="12" t="s">
        <v>127</v>
      </c>
      <c r="D159" s="13" t="s">
        <v>6</v>
      </c>
      <c r="E159" s="14">
        <v>20</v>
      </c>
      <c r="F159" s="15"/>
      <c r="G159" s="15"/>
    </row>
    <row r="160" spans="1:7" s="2" customFormat="1" ht="22.5" x14ac:dyDescent="0.2">
      <c r="A160" s="11">
        <v>151</v>
      </c>
      <c r="B160" s="12" t="s">
        <v>106</v>
      </c>
      <c r="C160" s="12" t="s">
        <v>129</v>
      </c>
      <c r="D160" s="13" t="s">
        <v>130</v>
      </c>
      <c r="E160" s="14">
        <v>1.165</v>
      </c>
      <c r="F160" s="15"/>
      <c r="G160" s="15"/>
    </row>
    <row r="161" spans="1:7" s="2" customFormat="1" ht="22.5" x14ac:dyDescent="0.2">
      <c r="A161" s="11">
        <v>152</v>
      </c>
      <c r="B161" s="12" t="s">
        <v>151</v>
      </c>
      <c r="C161" s="12" t="s">
        <v>107</v>
      </c>
      <c r="D161" s="13" t="s">
        <v>34</v>
      </c>
      <c r="E161" s="14">
        <v>11.96</v>
      </c>
      <c r="F161" s="15"/>
      <c r="G161" s="15"/>
    </row>
    <row r="162" spans="1:7" s="2" customFormat="1" ht="22.5" x14ac:dyDescent="0.2">
      <c r="A162" s="11">
        <v>153</v>
      </c>
      <c r="B162" s="12" t="s">
        <v>151</v>
      </c>
      <c r="C162" s="12" t="s">
        <v>65</v>
      </c>
      <c r="D162" s="13" t="s">
        <v>34</v>
      </c>
      <c r="E162" s="14">
        <v>32.32</v>
      </c>
      <c r="F162" s="15"/>
      <c r="G162" s="15"/>
    </row>
    <row r="163" spans="1:7" s="2" customFormat="1" ht="22.5" x14ac:dyDescent="0.2">
      <c r="A163" s="11">
        <v>154</v>
      </c>
      <c r="B163" s="12" t="s">
        <v>151</v>
      </c>
      <c r="C163" s="12" t="s">
        <v>109</v>
      </c>
      <c r="D163" s="13" t="s">
        <v>51</v>
      </c>
      <c r="E163" s="14">
        <v>0.79200000000000004</v>
      </c>
      <c r="F163" s="15"/>
      <c r="G163" s="15"/>
    </row>
    <row r="164" spans="1:7" s="2" customFormat="1" ht="22.5" x14ac:dyDescent="0.2">
      <c r="A164" s="11">
        <v>155</v>
      </c>
      <c r="B164" s="12" t="s">
        <v>151</v>
      </c>
      <c r="C164" s="12" t="s">
        <v>110</v>
      </c>
      <c r="D164" s="13" t="s">
        <v>51</v>
      </c>
      <c r="E164" s="14">
        <v>0.26400000000000001</v>
      </c>
      <c r="F164" s="15"/>
      <c r="G164" s="15"/>
    </row>
    <row r="165" spans="1:7" s="2" customFormat="1" ht="22.5" x14ac:dyDescent="0.2">
      <c r="A165" s="11">
        <v>156</v>
      </c>
      <c r="B165" s="12" t="s">
        <v>151</v>
      </c>
      <c r="C165" s="12" t="s">
        <v>111</v>
      </c>
      <c r="D165" s="13" t="s">
        <v>51</v>
      </c>
      <c r="E165" s="14">
        <v>23.36</v>
      </c>
      <c r="F165" s="15"/>
      <c r="G165" s="15"/>
    </row>
    <row r="166" spans="1:7" s="2" customFormat="1" ht="22.5" x14ac:dyDescent="0.2">
      <c r="A166" s="11">
        <v>157</v>
      </c>
      <c r="B166" s="12" t="s">
        <v>151</v>
      </c>
      <c r="C166" s="12" t="s">
        <v>112</v>
      </c>
      <c r="D166" s="13" t="s">
        <v>51</v>
      </c>
      <c r="E166" s="14">
        <v>2.3679999999999999</v>
      </c>
      <c r="F166" s="15"/>
      <c r="G166" s="15"/>
    </row>
    <row r="167" spans="1:7" s="2" customFormat="1" ht="22.5" x14ac:dyDescent="0.2">
      <c r="A167" s="11">
        <v>158</v>
      </c>
      <c r="B167" s="12" t="s">
        <v>151</v>
      </c>
      <c r="C167" s="12" t="s">
        <v>114</v>
      </c>
      <c r="D167" s="13" t="s">
        <v>115</v>
      </c>
      <c r="E167" s="14">
        <v>175.172</v>
      </c>
      <c r="F167" s="15"/>
      <c r="G167" s="15"/>
    </row>
    <row r="168" spans="1:7" s="2" customFormat="1" ht="22.5" x14ac:dyDescent="0.2">
      <c r="A168" s="11">
        <v>159</v>
      </c>
      <c r="B168" s="12" t="s">
        <v>151</v>
      </c>
      <c r="C168" s="12" t="s">
        <v>103</v>
      </c>
      <c r="D168" s="13" t="s">
        <v>51</v>
      </c>
      <c r="E168" s="14">
        <v>0.111</v>
      </c>
      <c r="F168" s="15"/>
      <c r="G168" s="15"/>
    </row>
    <row r="169" spans="1:7" s="2" customFormat="1" ht="22.5" x14ac:dyDescent="0.2">
      <c r="A169" s="11">
        <v>160</v>
      </c>
      <c r="B169" s="12" t="s">
        <v>151</v>
      </c>
      <c r="C169" s="12" t="s">
        <v>152</v>
      </c>
      <c r="D169" s="13" t="s">
        <v>11</v>
      </c>
      <c r="E169" s="14">
        <v>6345</v>
      </c>
      <c r="F169" s="15"/>
      <c r="G169" s="15"/>
    </row>
    <row r="170" spans="1:7" s="2" customFormat="1" ht="22.5" x14ac:dyDescent="0.2">
      <c r="A170" s="11">
        <v>161</v>
      </c>
      <c r="B170" s="12" t="s">
        <v>151</v>
      </c>
      <c r="C170" s="12" t="s">
        <v>153</v>
      </c>
      <c r="D170" s="13" t="s">
        <v>11</v>
      </c>
      <c r="E170" s="14">
        <v>4230</v>
      </c>
      <c r="F170" s="15"/>
      <c r="G170" s="15"/>
    </row>
    <row r="171" spans="1:7" s="2" customFormat="1" ht="22.5" x14ac:dyDescent="0.2">
      <c r="A171" s="11">
        <v>162</v>
      </c>
      <c r="B171" s="12" t="s">
        <v>151</v>
      </c>
      <c r="C171" s="12" t="s">
        <v>154</v>
      </c>
      <c r="D171" s="13" t="s">
        <v>6</v>
      </c>
      <c r="E171" s="14">
        <v>60</v>
      </c>
      <c r="F171" s="15"/>
      <c r="G171" s="15"/>
    </row>
    <row r="172" spans="1:7" s="2" customFormat="1" ht="22.5" x14ac:dyDescent="0.2">
      <c r="A172" s="11">
        <v>163</v>
      </c>
      <c r="B172" s="12" t="s">
        <v>151</v>
      </c>
      <c r="C172" s="12" t="s">
        <v>155</v>
      </c>
      <c r="D172" s="13" t="s">
        <v>6</v>
      </c>
      <c r="E172" s="14">
        <v>18</v>
      </c>
      <c r="F172" s="15"/>
      <c r="G172" s="15"/>
    </row>
    <row r="173" spans="1:7" s="2" customFormat="1" ht="22.5" x14ac:dyDescent="0.2">
      <c r="A173" s="11">
        <v>164</v>
      </c>
      <c r="B173" s="12" t="s">
        <v>151</v>
      </c>
      <c r="C173" s="12" t="s">
        <v>156</v>
      </c>
      <c r="D173" s="13" t="s">
        <v>6</v>
      </c>
      <c r="E173" s="14">
        <v>60</v>
      </c>
      <c r="F173" s="15"/>
      <c r="G173" s="15"/>
    </row>
    <row r="174" spans="1:7" s="2" customFormat="1" ht="22.5" x14ac:dyDescent="0.2">
      <c r="A174" s="11">
        <v>165</v>
      </c>
      <c r="B174" s="12" t="s">
        <v>151</v>
      </c>
      <c r="C174" s="12" t="s">
        <v>120</v>
      </c>
      <c r="D174" s="13" t="s">
        <v>6</v>
      </c>
      <c r="E174" s="14">
        <v>28</v>
      </c>
      <c r="F174" s="15"/>
      <c r="G174" s="15"/>
    </row>
    <row r="175" spans="1:7" s="2" customFormat="1" ht="22.5" x14ac:dyDescent="0.2">
      <c r="A175" s="11">
        <v>166</v>
      </c>
      <c r="B175" s="12" t="s">
        <v>151</v>
      </c>
      <c r="C175" s="12" t="s">
        <v>157</v>
      </c>
      <c r="D175" s="13" t="s">
        <v>6</v>
      </c>
      <c r="E175" s="14">
        <v>42</v>
      </c>
      <c r="F175" s="15"/>
      <c r="G175" s="15"/>
    </row>
    <row r="176" spans="1:7" s="2" customFormat="1" ht="22.5" x14ac:dyDescent="0.2">
      <c r="A176" s="11">
        <v>167</v>
      </c>
      <c r="B176" s="12" t="s">
        <v>151</v>
      </c>
      <c r="C176" s="12" t="s">
        <v>158</v>
      </c>
      <c r="D176" s="13" t="s">
        <v>6</v>
      </c>
      <c r="E176" s="14">
        <v>28</v>
      </c>
      <c r="F176" s="15"/>
      <c r="G176" s="15"/>
    </row>
    <row r="177" spans="1:7" s="2" customFormat="1" ht="22.5" x14ac:dyDescent="0.2">
      <c r="A177" s="11">
        <v>168</v>
      </c>
      <c r="B177" s="12" t="s">
        <v>151</v>
      </c>
      <c r="C177" s="12" t="s">
        <v>159</v>
      </c>
      <c r="D177" s="13" t="s">
        <v>6</v>
      </c>
      <c r="E177" s="14">
        <v>28</v>
      </c>
      <c r="F177" s="15"/>
      <c r="G177" s="15"/>
    </row>
    <row r="178" spans="1:7" s="2" customFormat="1" ht="22.5" x14ac:dyDescent="0.2">
      <c r="A178" s="11">
        <v>169</v>
      </c>
      <c r="B178" s="12" t="s">
        <v>151</v>
      </c>
      <c r="C178" s="12" t="s">
        <v>160</v>
      </c>
      <c r="D178" s="13" t="s">
        <v>6</v>
      </c>
      <c r="E178" s="14">
        <v>18</v>
      </c>
      <c r="F178" s="15"/>
      <c r="G178" s="15"/>
    </row>
    <row r="179" spans="1:7" s="2" customFormat="1" ht="22.5" x14ac:dyDescent="0.2">
      <c r="A179" s="11">
        <v>170</v>
      </c>
      <c r="B179" s="12" t="s">
        <v>151</v>
      </c>
      <c r="C179" s="12" t="s">
        <v>161</v>
      </c>
      <c r="D179" s="13" t="s">
        <v>6</v>
      </c>
      <c r="E179" s="14">
        <v>58</v>
      </c>
      <c r="F179" s="15"/>
      <c r="G179" s="15"/>
    </row>
    <row r="180" spans="1:7" s="2" customFormat="1" ht="22.5" x14ac:dyDescent="0.2">
      <c r="A180" s="11">
        <v>171</v>
      </c>
      <c r="B180" s="12" t="s">
        <v>151</v>
      </c>
      <c r="C180" s="12" t="s">
        <v>162</v>
      </c>
      <c r="D180" s="13" t="s">
        <v>130</v>
      </c>
      <c r="E180" s="14">
        <v>2.3450000000000002</v>
      </c>
      <c r="F180" s="15"/>
      <c r="G180" s="15"/>
    </row>
    <row r="181" spans="1:7" s="2" customFormat="1" ht="22.5" x14ac:dyDescent="0.2">
      <c r="A181" s="11">
        <v>172</v>
      </c>
      <c r="B181" s="12" t="s">
        <v>151</v>
      </c>
      <c r="C181" s="12" t="s">
        <v>163</v>
      </c>
      <c r="D181" s="13" t="s">
        <v>6</v>
      </c>
      <c r="E181" s="14">
        <v>1</v>
      </c>
      <c r="F181" s="15"/>
      <c r="G181" s="15"/>
    </row>
    <row r="182" spans="1:7" s="2" customFormat="1" ht="22.5" x14ac:dyDescent="0.2">
      <c r="A182" s="11">
        <v>173</v>
      </c>
      <c r="B182" s="12" t="s">
        <v>151</v>
      </c>
      <c r="C182" s="12" t="s">
        <v>164</v>
      </c>
      <c r="D182" s="13" t="s">
        <v>6</v>
      </c>
      <c r="E182" s="14">
        <v>3</v>
      </c>
      <c r="F182" s="15"/>
      <c r="G182" s="15"/>
    </row>
    <row r="183" spans="1:7" s="2" customFormat="1" ht="22.5" x14ac:dyDescent="0.2">
      <c r="A183" s="11">
        <v>174</v>
      </c>
      <c r="B183" s="12" t="s">
        <v>151</v>
      </c>
      <c r="C183" s="12" t="s">
        <v>165</v>
      </c>
      <c r="D183" s="13" t="s">
        <v>6</v>
      </c>
      <c r="E183" s="14">
        <v>3</v>
      </c>
      <c r="F183" s="15"/>
      <c r="G183" s="15"/>
    </row>
    <row r="184" spans="1:7" s="2" customFormat="1" ht="22.5" x14ac:dyDescent="0.2">
      <c r="A184" s="11">
        <v>175</v>
      </c>
      <c r="B184" s="12" t="s">
        <v>151</v>
      </c>
      <c r="C184" s="12" t="s">
        <v>166</v>
      </c>
      <c r="D184" s="13" t="s">
        <v>6</v>
      </c>
      <c r="E184" s="14">
        <v>18</v>
      </c>
      <c r="F184" s="15"/>
      <c r="G184" s="15"/>
    </row>
    <row r="185" spans="1:7" s="2" customFormat="1" ht="22.5" x14ac:dyDescent="0.2">
      <c r="A185" s="11">
        <v>176</v>
      </c>
      <c r="B185" s="12" t="s">
        <v>151</v>
      </c>
      <c r="C185" s="12" t="s">
        <v>83</v>
      </c>
      <c r="D185" s="13" t="s">
        <v>6</v>
      </c>
      <c r="E185" s="14">
        <v>102</v>
      </c>
      <c r="F185" s="15"/>
      <c r="G185" s="15"/>
    </row>
    <row r="186" spans="1:7" s="2" customFormat="1" ht="22.5" x14ac:dyDescent="0.2">
      <c r="A186" s="11">
        <v>177</v>
      </c>
      <c r="B186" s="12" t="s">
        <v>151</v>
      </c>
      <c r="C186" s="12" t="s">
        <v>167</v>
      </c>
      <c r="D186" s="13" t="s">
        <v>6</v>
      </c>
      <c r="E186" s="14">
        <v>24</v>
      </c>
      <c r="F186" s="15"/>
      <c r="G186" s="15"/>
    </row>
    <row r="187" spans="1:7" s="2" customFormat="1" ht="22.5" x14ac:dyDescent="0.2">
      <c r="A187" s="11">
        <v>178</v>
      </c>
      <c r="B187" s="12" t="s">
        <v>151</v>
      </c>
      <c r="C187" s="12" t="s">
        <v>90</v>
      </c>
      <c r="D187" s="13" t="s">
        <v>6</v>
      </c>
      <c r="E187" s="14">
        <v>18</v>
      </c>
      <c r="F187" s="15"/>
      <c r="G187" s="15"/>
    </row>
    <row r="188" spans="1:7" s="2" customFormat="1" ht="22.5" x14ac:dyDescent="0.2">
      <c r="A188" s="11">
        <v>179</v>
      </c>
      <c r="B188" s="12" t="s">
        <v>151</v>
      </c>
      <c r="C188" s="12" t="s">
        <v>168</v>
      </c>
      <c r="D188" s="13" t="s">
        <v>6</v>
      </c>
      <c r="E188" s="14">
        <v>36</v>
      </c>
      <c r="F188" s="15"/>
      <c r="G188" s="15"/>
    </row>
    <row r="189" spans="1:7" s="2" customFormat="1" ht="22.5" x14ac:dyDescent="0.2">
      <c r="A189" s="11">
        <v>180</v>
      </c>
      <c r="B189" s="12" t="s">
        <v>151</v>
      </c>
      <c r="C189" s="12" t="s">
        <v>169</v>
      </c>
      <c r="D189" s="13" t="s">
        <v>6</v>
      </c>
      <c r="E189" s="14">
        <v>18</v>
      </c>
      <c r="F189" s="15"/>
      <c r="G189" s="15"/>
    </row>
    <row r="190" spans="1:7" s="2" customFormat="1" ht="22.5" x14ac:dyDescent="0.2">
      <c r="A190" s="11">
        <v>181</v>
      </c>
      <c r="B190" s="12" t="s">
        <v>151</v>
      </c>
      <c r="C190" s="12" t="s">
        <v>138</v>
      </c>
      <c r="D190" s="13" t="s">
        <v>6</v>
      </c>
      <c r="E190" s="14">
        <v>14</v>
      </c>
      <c r="F190" s="15"/>
      <c r="G190" s="15"/>
    </row>
    <row r="191" spans="1:7" s="2" customFormat="1" ht="22.5" x14ac:dyDescent="0.2">
      <c r="A191" s="11">
        <v>182</v>
      </c>
      <c r="B191" s="12" t="s">
        <v>151</v>
      </c>
      <c r="C191" s="12" t="s">
        <v>170</v>
      </c>
      <c r="D191" s="13" t="s">
        <v>6</v>
      </c>
      <c r="E191" s="14">
        <v>42</v>
      </c>
      <c r="F191" s="15"/>
      <c r="G191" s="15"/>
    </row>
    <row r="192" spans="1:7" s="2" customFormat="1" ht="22.5" x14ac:dyDescent="0.2">
      <c r="A192" s="11">
        <v>183</v>
      </c>
      <c r="B192" s="12" t="s">
        <v>151</v>
      </c>
      <c r="C192" s="12" t="s">
        <v>171</v>
      </c>
      <c r="D192" s="13" t="s">
        <v>6</v>
      </c>
      <c r="E192" s="14">
        <v>18</v>
      </c>
      <c r="F192" s="15"/>
      <c r="G192" s="15"/>
    </row>
    <row r="193" spans="1:7" s="2" customFormat="1" ht="22.5" x14ac:dyDescent="0.2">
      <c r="A193" s="11">
        <v>184</v>
      </c>
      <c r="B193" s="12" t="s">
        <v>151</v>
      </c>
      <c r="C193" s="12" t="s">
        <v>136</v>
      </c>
      <c r="D193" s="13" t="s">
        <v>6</v>
      </c>
      <c r="E193" s="14">
        <v>46</v>
      </c>
      <c r="F193" s="15"/>
      <c r="G193" s="15"/>
    </row>
    <row r="194" spans="1:7" s="2" customFormat="1" ht="22.5" x14ac:dyDescent="0.2">
      <c r="A194" s="11">
        <v>185</v>
      </c>
      <c r="B194" s="12" t="s">
        <v>151</v>
      </c>
      <c r="C194" s="12" t="s">
        <v>172</v>
      </c>
      <c r="D194" s="13" t="s">
        <v>6</v>
      </c>
      <c r="E194" s="14">
        <v>42</v>
      </c>
      <c r="F194" s="15"/>
      <c r="G194" s="15"/>
    </row>
    <row r="195" spans="1:7" s="2" customFormat="1" ht="22.5" x14ac:dyDescent="0.2">
      <c r="A195" s="11">
        <v>186</v>
      </c>
      <c r="B195" s="12" t="s">
        <v>151</v>
      </c>
      <c r="C195" s="12" t="s">
        <v>170</v>
      </c>
      <c r="D195" s="13" t="s">
        <v>6</v>
      </c>
      <c r="E195" s="14">
        <v>18</v>
      </c>
      <c r="F195" s="15"/>
      <c r="G195" s="15"/>
    </row>
    <row r="196" spans="1:7" s="2" customFormat="1" ht="22.5" x14ac:dyDescent="0.2">
      <c r="A196" s="11">
        <v>187</v>
      </c>
      <c r="B196" s="12" t="s">
        <v>151</v>
      </c>
      <c r="C196" s="12" t="s">
        <v>173</v>
      </c>
      <c r="D196" s="13" t="s">
        <v>6</v>
      </c>
      <c r="E196" s="14">
        <v>46</v>
      </c>
      <c r="F196" s="15"/>
      <c r="G196" s="15"/>
    </row>
    <row r="197" spans="1:7" s="2" customFormat="1" ht="22.5" x14ac:dyDescent="0.2">
      <c r="A197" s="11">
        <v>188</v>
      </c>
      <c r="B197" s="12" t="s">
        <v>151</v>
      </c>
      <c r="C197" s="12" t="s">
        <v>138</v>
      </c>
      <c r="D197" s="13" t="s">
        <v>6</v>
      </c>
      <c r="E197" s="14">
        <v>14</v>
      </c>
      <c r="F197" s="15"/>
      <c r="G197" s="15"/>
    </row>
    <row r="198" spans="1:7" s="2" customFormat="1" ht="22.5" x14ac:dyDescent="0.2">
      <c r="A198" s="11">
        <v>189</v>
      </c>
      <c r="B198" s="12" t="s">
        <v>151</v>
      </c>
      <c r="C198" s="12" t="s">
        <v>174</v>
      </c>
      <c r="D198" s="13" t="s">
        <v>6</v>
      </c>
      <c r="E198" s="14">
        <v>18</v>
      </c>
      <c r="F198" s="15"/>
      <c r="G198" s="15"/>
    </row>
    <row r="199" spans="1:7" s="2" customFormat="1" ht="22.5" x14ac:dyDescent="0.2">
      <c r="A199" s="11">
        <v>190</v>
      </c>
      <c r="B199" s="12" t="s">
        <v>151</v>
      </c>
      <c r="C199" s="12" t="s">
        <v>175</v>
      </c>
      <c r="D199" s="13" t="s">
        <v>6</v>
      </c>
      <c r="E199" s="14">
        <v>18</v>
      </c>
      <c r="F199" s="15"/>
      <c r="G199" s="15"/>
    </row>
    <row r="200" spans="1:7" s="2" customFormat="1" ht="22.5" x14ac:dyDescent="0.2">
      <c r="A200" s="11">
        <v>191</v>
      </c>
      <c r="B200" s="12" t="s">
        <v>151</v>
      </c>
      <c r="C200" s="12" t="s">
        <v>176</v>
      </c>
      <c r="D200" s="13" t="s">
        <v>6</v>
      </c>
      <c r="E200" s="14">
        <v>526</v>
      </c>
      <c r="F200" s="15"/>
      <c r="G200" s="15"/>
    </row>
    <row r="201" spans="1:7" s="2" customFormat="1" ht="22.5" x14ac:dyDescent="0.2">
      <c r="A201" s="11">
        <v>192</v>
      </c>
      <c r="B201" s="12" t="s">
        <v>151</v>
      </c>
      <c r="C201" s="12" t="s">
        <v>146</v>
      </c>
      <c r="D201" s="13" t="s">
        <v>6</v>
      </c>
      <c r="E201" s="14">
        <v>498</v>
      </c>
      <c r="F201" s="15"/>
      <c r="G201" s="15"/>
    </row>
    <row r="202" spans="1:7" s="2" customFormat="1" ht="22.5" x14ac:dyDescent="0.2">
      <c r="A202" s="11">
        <v>193</v>
      </c>
      <c r="B202" s="12" t="s">
        <v>151</v>
      </c>
      <c r="C202" s="12" t="s">
        <v>177</v>
      </c>
      <c r="D202" s="13" t="s">
        <v>6</v>
      </c>
      <c r="E202" s="14">
        <v>74</v>
      </c>
      <c r="F202" s="15"/>
      <c r="G202" s="15"/>
    </row>
    <row r="203" spans="1:7" s="2" customFormat="1" ht="22.5" x14ac:dyDescent="0.2">
      <c r="A203" s="11">
        <v>194</v>
      </c>
      <c r="B203" s="12" t="s">
        <v>151</v>
      </c>
      <c r="C203" s="12" t="s">
        <v>178</v>
      </c>
      <c r="D203" s="13" t="s">
        <v>6</v>
      </c>
      <c r="E203" s="14">
        <v>14</v>
      </c>
      <c r="F203" s="15"/>
      <c r="G203" s="15"/>
    </row>
    <row r="204" spans="1:7" s="2" customFormat="1" ht="22.5" x14ac:dyDescent="0.2">
      <c r="A204" s="11">
        <v>195</v>
      </c>
      <c r="B204" s="12" t="s">
        <v>151</v>
      </c>
      <c r="C204" s="12" t="s">
        <v>179</v>
      </c>
      <c r="D204" s="13" t="s">
        <v>6</v>
      </c>
      <c r="E204" s="14">
        <v>18</v>
      </c>
      <c r="F204" s="15"/>
      <c r="G204" s="15"/>
    </row>
    <row r="205" spans="1:7" s="2" customFormat="1" ht="22.5" x14ac:dyDescent="0.2">
      <c r="A205" s="11">
        <v>196</v>
      </c>
      <c r="B205" s="12" t="s">
        <v>151</v>
      </c>
      <c r="C205" s="12" t="s">
        <v>148</v>
      </c>
      <c r="D205" s="13" t="s">
        <v>6</v>
      </c>
      <c r="E205" s="14">
        <v>36</v>
      </c>
      <c r="F205" s="15"/>
      <c r="G205" s="15"/>
    </row>
    <row r="206" spans="1:7" s="2" customFormat="1" ht="22.5" x14ac:dyDescent="0.2">
      <c r="A206" s="11">
        <v>197</v>
      </c>
      <c r="B206" s="12" t="s">
        <v>151</v>
      </c>
      <c r="C206" s="12" t="s">
        <v>100</v>
      </c>
      <c r="D206" s="13" t="s">
        <v>6</v>
      </c>
      <c r="E206" s="14">
        <v>4</v>
      </c>
      <c r="F206" s="15"/>
      <c r="G206" s="15"/>
    </row>
    <row r="207" spans="1:7" s="2" customFormat="1" ht="22.5" x14ac:dyDescent="0.2">
      <c r="A207" s="11">
        <v>198</v>
      </c>
      <c r="B207" s="12" t="s">
        <v>151</v>
      </c>
      <c r="C207" s="12" t="s">
        <v>149</v>
      </c>
      <c r="D207" s="13" t="s">
        <v>6</v>
      </c>
      <c r="E207" s="14">
        <v>158</v>
      </c>
      <c r="F207" s="15"/>
      <c r="G207" s="15"/>
    </row>
    <row r="208" spans="1:7" s="2" customFormat="1" ht="22.5" x14ac:dyDescent="0.2">
      <c r="A208" s="11">
        <v>199</v>
      </c>
      <c r="B208" s="12" t="s">
        <v>151</v>
      </c>
      <c r="C208" s="12" t="s">
        <v>180</v>
      </c>
      <c r="D208" s="13" t="s">
        <v>6</v>
      </c>
      <c r="E208" s="14">
        <v>2</v>
      </c>
      <c r="F208" s="15"/>
      <c r="G208" s="15"/>
    </row>
    <row r="209" spans="1:7" s="2" customFormat="1" ht="22.5" x14ac:dyDescent="0.2">
      <c r="A209" s="11">
        <v>200</v>
      </c>
      <c r="B209" s="12" t="s">
        <v>151</v>
      </c>
      <c r="C209" s="12" t="s">
        <v>90</v>
      </c>
      <c r="D209" s="13" t="s">
        <v>6</v>
      </c>
      <c r="E209" s="14">
        <v>2</v>
      </c>
      <c r="F209" s="15"/>
      <c r="G209" s="15"/>
    </row>
    <row r="210" spans="1:7" s="2" customFormat="1" ht="22.5" x14ac:dyDescent="0.2">
      <c r="A210" s="11">
        <v>201</v>
      </c>
      <c r="B210" s="12" t="s">
        <v>151</v>
      </c>
      <c r="C210" s="12" t="s">
        <v>83</v>
      </c>
      <c r="D210" s="13" t="s">
        <v>6</v>
      </c>
      <c r="E210" s="14">
        <v>2</v>
      </c>
      <c r="F210" s="15"/>
      <c r="G210" s="15"/>
    </row>
    <row r="211" spans="1:7" s="2" customFormat="1" ht="22.5" x14ac:dyDescent="0.2">
      <c r="A211" s="11">
        <v>202</v>
      </c>
      <c r="B211" s="12" t="s">
        <v>151</v>
      </c>
      <c r="C211" s="12" t="s">
        <v>181</v>
      </c>
      <c r="D211" s="13" t="s">
        <v>6</v>
      </c>
      <c r="E211" s="14">
        <v>2</v>
      </c>
      <c r="F211" s="15"/>
      <c r="G211" s="15"/>
    </row>
    <row r="212" spans="1:7" s="2" customFormat="1" ht="22.5" x14ac:dyDescent="0.2">
      <c r="A212" s="11">
        <v>203</v>
      </c>
      <c r="B212" s="12" t="s">
        <v>151</v>
      </c>
      <c r="C212" s="12" t="s">
        <v>182</v>
      </c>
      <c r="D212" s="13" t="s">
        <v>6</v>
      </c>
      <c r="E212" s="14">
        <v>2</v>
      </c>
      <c r="F212" s="15"/>
      <c r="G212" s="15"/>
    </row>
    <row r="213" spans="1:7" s="2" customFormat="1" ht="22.5" x14ac:dyDescent="0.2">
      <c r="A213" s="11">
        <v>204</v>
      </c>
      <c r="B213" s="12" t="s">
        <v>151</v>
      </c>
      <c r="C213" s="12" t="s">
        <v>183</v>
      </c>
      <c r="D213" s="13" t="s">
        <v>6</v>
      </c>
      <c r="E213" s="14">
        <v>2</v>
      </c>
      <c r="F213" s="15"/>
      <c r="G213" s="15"/>
    </row>
    <row r="214" spans="1:7" s="2" customFormat="1" ht="22.5" x14ac:dyDescent="0.2">
      <c r="A214" s="11">
        <v>205</v>
      </c>
      <c r="B214" s="12" t="s">
        <v>151</v>
      </c>
      <c r="C214" s="12" t="s">
        <v>137</v>
      </c>
      <c r="D214" s="13" t="s">
        <v>6</v>
      </c>
      <c r="E214" s="14">
        <v>2</v>
      </c>
      <c r="F214" s="15"/>
      <c r="G214" s="15"/>
    </row>
    <row r="215" spans="1:7" s="2" customFormat="1" ht="22.5" x14ac:dyDescent="0.2">
      <c r="A215" s="11">
        <v>206</v>
      </c>
      <c r="B215" s="12" t="s">
        <v>151</v>
      </c>
      <c r="C215" s="12" t="s">
        <v>184</v>
      </c>
      <c r="D215" s="13" t="s">
        <v>6</v>
      </c>
      <c r="E215" s="14">
        <v>2</v>
      </c>
      <c r="F215" s="15"/>
      <c r="G215" s="15"/>
    </row>
    <row r="216" spans="1:7" s="2" customFormat="1" ht="22.5" x14ac:dyDescent="0.2">
      <c r="A216" s="11">
        <v>207</v>
      </c>
      <c r="B216" s="12" t="s">
        <v>151</v>
      </c>
      <c r="C216" s="12" t="s">
        <v>185</v>
      </c>
      <c r="D216" s="13" t="s">
        <v>6</v>
      </c>
      <c r="E216" s="14">
        <v>2</v>
      </c>
      <c r="F216" s="15"/>
      <c r="G216" s="15"/>
    </row>
    <row r="217" spans="1:7" s="2" customFormat="1" ht="22.5" x14ac:dyDescent="0.2">
      <c r="A217" s="11">
        <v>208</v>
      </c>
      <c r="B217" s="12" t="s">
        <v>151</v>
      </c>
      <c r="C217" s="12" t="s">
        <v>186</v>
      </c>
      <c r="D217" s="13" t="s">
        <v>6</v>
      </c>
      <c r="E217" s="14">
        <v>4</v>
      </c>
      <c r="F217" s="15"/>
      <c r="G217" s="15"/>
    </row>
    <row r="218" spans="1:7" s="2" customFormat="1" ht="22.5" x14ac:dyDescent="0.2">
      <c r="A218" s="11">
        <v>209</v>
      </c>
      <c r="B218" s="12" t="s">
        <v>151</v>
      </c>
      <c r="C218" s="12" t="s">
        <v>187</v>
      </c>
      <c r="D218" s="13" t="s">
        <v>130</v>
      </c>
      <c r="E218" s="14">
        <v>0.98</v>
      </c>
      <c r="F218" s="15"/>
      <c r="G218" s="15"/>
    </row>
    <row r="219" spans="1:7" s="2" customFormat="1" ht="22.5" x14ac:dyDescent="0.2">
      <c r="A219" s="11">
        <v>210</v>
      </c>
      <c r="B219" s="12" t="s">
        <v>151</v>
      </c>
      <c r="C219" s="12" t="s">
        <v>163</v>
      </c>
      <c r="D219" s="13" t="s">
        <v>6</v>
      </c>
      <c r="E219" s="14">
        <v>1</v>
      </c>
      <c r="F219" s="15"/>
      <c r="G219" s="15"/>
    </row>
    <row r="223" spans="1:7" ht="15.75" x14ac:dyDescent="0.2">
      <c r="B223" s="16"/>
      <c r="C223" s="17"/>
      <c r="D223" s="18"/>
      <c r="E223" s="16"/>
      <c r="F223" s="16"/>
    </row>
    <row r="224" spans="1:7" ht="15.75" customHeight="1" x14ac:dyDescent="0.2">
      <c r="B224" s="22" t="s">
        <v>193</v>
      </c>
      <c r="C224" s="22"/>
      <c r="E224" s="22" t="s">
        <v>194</v>
      </c>
      <c r="F224" s="22"/>
      <c r="G224" s="22"/>
    </row>
    <row r="225" spans="2:6" ht="15.75" x14ac:dyDescent="0.2">
      <c r="B225" s="19" t="s">
        <v>195</v>
      </c>
      <c r="C225" s="17"/>
      <c r="D225" s="18"/>
      <c r="E225" s="16"/>
      <c r="F225" s="16"/>
    </row>
  </sheetData>
  <autoFilter ref="A9:E9">
    <sortState ref="A18:AC93">
      <sortCondition ref="C17"/>
    </sortState>
  </autoFilter>
  <mergeCells count="14">
    <mergeCell ref="E224:G224"/>
    <mergeCell ref="B224:C224"/>
    <mergeCell ref="F1:G1"/>
    <mergeCell ref="C2:G2"/>
    <mergeCell ref="C3:G3"/>
    <mergeCell ref="F7:F8"/>
    <mergeCell ref="G7:G8"/>
    <mergeCell ref="A5:G5"/>
    <mergeCell ref="A6:F6"/>
    <mergeCell ref="A7:A8"/>
    <mergeCell ref="B7:B8"/>
    <mergeCell ref="C7:C8"/>
    <mergeCell ref="D7:D8"/>
    <mergeCell ref="E7:E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al.fedorov</dc:creator>
  <cp:lastModifiedBy>User</cp:lastModifiedBy>
  <dcterms:created xsi:type="dcterms:W3CDTF">2017-09-27T15:16:52Z</dcterms:created>
  <dcterms:modified xsi:type="dcterms:W3CDTF">2017-10-03T12:54:17Z</dcterms:modified>
</cp:coreProperties>
</file>