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оставка" sheetId="1" r:id="rId1"/>
  </sheets>
  <definedNames>
    <definedName name="_xlnm.Print_Titles" localSheetId="0">'поставка'!$6:$6</definedName>
  </definedNames>
  <calcPr fullCalcOnLoad="1"/>
</workbook>
</file>

<file path=xl/sharedStrings.xml><?xml version="1.0" encoding="utf-8"?>
<sst xmlns="http://schemas.openxmlformats.org/spreadsheetml/2006/main" count="37" uniqueCount="28">
  <si>
    <t>ПЕРЕЧЕНЬ</t>
  </si>
  <si>
    <t>№ п.п.</t>
  </si>
  <si>
    <t xml:space="preserve">Поз.
по 
смете
</t>
  </si>
  <si>
    <t>Наименование ТМЦ</t>
  </si>
  <si>
    <t>Завод-изготовитель</t>
  </si>
  <si>
    <t>Тип, марка обозначение документа опросного листа</t>
  </si>
  <si>
    <t>Ед. изме-рения</t>
  </si>
  <si>
    <t>Объем поставки</t>
  </si>
  <si>
    <t>Цена без НДС, руб/ед.</t>
  </si>
  <si>
    <t>Всего без НДС, руб.</t>
  </si>
  <si>
    <t>Кабели и провода.</t>
  </si>
  <si>
    <t>п.м.</t>
  </si>
  <si>
    <t>КВВБГ 4*1,5</t>
  </si>
  <si>
    <t>ВВБГ 4*16</t>
  </si>
  <si>
    <t>Провод с медными  жилами, в ПВХ изоляции, на напряжение 450 В</t>
  </si>
  <si>
    <t>ПВ-3 1*1,0</t>
  </si>
  <si>
    <t>ООО "НПП Метроматика" г.Ростов-на-Дону</t>
  </si>
  <si>
    <t>Метролан ВБ-нг(А)-LS 4*1,5</t>
  </si>
  <si>
    <t>Метролан ВБ-нг(А)-LS 4*2,5</t>
  </si>
  <si>
    <t>Метролан ВБ-нг(А)-LS 5*1,0</t>
  </si>
  <si>
    <t>Метролан ВБ-нг(А)-LS 2*2*1,0</t>
  </si>
  <si>
    <t>Метролан ВБ-нг(А)-LS 4*2*1,0</t>
  </si>
  <si>
    <t xml:space="preserve">материалов и оборудования поставки Подрядчика </t>
  </si>
  <si>
    <t>Кабель контрольный с медными  жилами, с ПВХ изоляцией, в ПВХ оболочке, бронированный, рабочее напряжение 500 В замена ВБШвнг</t>
  </si>
  <si>
    <t>Кабель силовой с медными  жилами, с ПВХ изоляцией, в ПВХ оболочке, броня из двух стальных лент, отсутствие защитных покровов, номинальная частота 50 Гц, на напряжение 0,66 кВ-3 кВ замена ВБШвнг</t>
  </si>
  <si>
    <t>Кабель с медными лужеными жилами, общей скрутки, бронированный, с изоляцией и оболочкой из ПВХ пластиката, пониженной пожарной опасности, не распространяющий горение  замена ВБШвнг</t>
  </si>
  <si>
    <t xml:space="preserve">Кабель с медными лужеными жилами, скрученные парами, бронированный, с изоляцией и оболочкой из ПВХ пластиката, пониженной пожарной опасности, не распространяющий горение   Замена Герда бронированный или витая пара бронированный </t>
  </si>
  <si>
    <t>Метролан ВБ-нг(А)-LS 10*1,5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</si>
</sst>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0"/>
      <name val="Helv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Обычный_Приложение 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="110" zoomScaleNormal="110" zoomScalePageLayoutView="0" workbookViewId="0" topLeftCell="A9">
      <selection activeCell="F8" sqref="F8:H16"/>
    </sheetView>
  </sheetViews>
  <sheetFormatPr defaultColWidth="9.125" defaultRowHeight="12.75"/>
  <cols>
    <col min="1" max="1" width="2.875" style="0" customWidth="1"/>
    <col min="2" max="2" width="4.25390625" style="0" customWidth="1"/>
    <col min="3" max="3" width="4.75390625" style="0" customWidth="1"/>
    <col min="4" max="4" width="53.00390625" style="0" customWidth="1"/>
    <col min="5" max="5" width="11.75390625" style="0" customWidth="1"/>
    <col min="6" max="6" width="22.125" style="4" customWidth="1"/>
    <col min="7" max="7" width="6.625" style="0" customWidth="1"/>
    <col min="8" max="8" width="7.25390625" style="4" customWidth="1"/>
    <col min="9" max="9" width="9.125" style="5" customWidth="1"/>
    <col min="10" max="10" width="10.875" style="0" customWidth="1"/>
    <col min="11" max="11" width="10.75390625" style="0" customWidth="1"/>
  </cols>
  <sheetData>
    <row r="1" spans="4:9" s="1" customFormat="1" ht="12.75">
      <c r="D1" s="6"/>
      <c r="I1" s="12"/>
    </row>
    <row r="2" spans="4:10" s="1" customFormat="1" ht="12.75">
      <c r="D2" s="19" t="s">
        <v>0</v>
      </c>
      <c r="E2" s="19"/>
      <c r="F2" s="19"/>
      <c r="G2" s="19"/>
      <c r="H2" s="19"/>
      <c r="I2" s="19"/>
      <c r="J2" s="19"/>
    </row>
    <row r="3" spans="4:10" s="1" customFormat="1" ht="12.75" customHeight="1">
      <c r="D3" s="19" t="s">
        <v>22</v>
      </c>
      <c r="E3" s="19"/>
      <c r="F3" s="19"/>
      <c r="G3" s="19"/>
      <c r="H3" s="19"/>
      <c r="I3" s="19"/>
      <c r="J3" s="19"/>
    </row>
    <row r="4" s="1" customFormat="1" ht="12.75">
      <c r="I4" s="12"/>
    </row>
    <row r="5" spans="2:10" s="1" customFormat="1" ht="61.5" customHeight="1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13" t="s">
        <v>8</v>
      </c>
      <c r="J5" s="7" t="s">
        <v>9</v>
      </c>
    </row>
    <row r="6" spans="2:10" s="1" customFormat="1" ht="12" customHeight="1">
      <c r="B6" s="7">
        <v>1</v>
      </c>
      <c r="C6" s="7">
        <v>2</v>
      </c>
      <c r="D6" s="7">
        <v>3</v>
      </c>
      <c r="E6" s="7">
        <v>4</v>
      </c>
      <c r="F6" s="7">
        <v>5</v>
      </c>
      <c r="G6" s="8">
        <v>7</v>
      </c>
      <c r="H6" s="7">
        <v>8</v>
      </c>
      <c r="I6" s="7"/>
      <c r="J6" s="7">
        <v>10</v>
      </c>
    </row>
    <row r="7" spans="2:10" s="1" customFormat="1" ht="13.5" customHeight="1">
      <c r="B7" s="7"/>
      <c r="C7" s="9"/>
      <c r="D7" s="20" t="s">
        <v>10</v>
      </c>
      <c r="E7" s="20"/>
      <c r="F7" s="20"/>
      <c r="G7" s="20"/>
      <c r="H7" s="20"/>
      <c r="I7" s="20"/>
      <c r="J7" s="20"/>
    </row>
    <row r="8" spans="2:10" s="2" customFormat="1" ht="51.75" customHeight="1">
      <c r="B8" s="7">
        <v>56</v>
      </c>
      <c r="C8" s="7"/>
      <c r="D8" s="8" t="s">
        <v>23</v>
      </c>
      <c r="E8" s="10"/>
      <c r="F8" s="8" t="s">
        <v>12</v>
      </c>
      <c r="G8" s="11" t="s">
        <v>11</v>
      </c>
      <c r="H8" s="7">
        <v>880</v>
      </c>
      <c r="I8" s="13"/>
      <c r="J8" s="14"/>
    </row>
    <row r="9" spans="2:10" s="2" customFormat="1" ht="51.75" customHeight="1">
      <c r="B9" s="7"/>
      <c r="C9" s="7"/>
      <c r="D9" s="8" t="s">
        <v>23</v>
      </c>
      <c r="E9" s="10"/>
      <c r="F9" s="8" t="s">
        <v>27</v>
      </c>
      <c r="G9" s="11" t="s">
        <v>11</v>
      </c>
      <c r="H9" s="7">
        <v>80</v>
      </c>
      <c r="I9" s="13"/>
      <c r="J9" s="14"/>
    </row>
    <row r="10" spans="2:10" s="2" customFormat="1" ht="62.25" customHeight="1">
      <c r="B10" s="7">
        <v>57</v>
      </c>
      <c r="C10" s="7"/>
      <c r="D10" s="8" t="s">
        <v>24</v>
      </c>
      <c r="E10" s="10"/>
      <c r="F10" s="8" t="s">
        <v>13</v>
      </c>
      <c r="G10" s="11" t="s">
        <v>11</v>
      </c>
      <c r="H10" s="7">
        <v>850</v>
      </c>
      <c r="I10" s="13"/>
      <c r="J10" s="14"/>
    </row>
    <row r="11" spans="2:10" s="2" customFormat="1" ht="57" customHeight="1">
      <c r="B11" s="7">
        <v>58</v>
      </c>
      <c r="C11" s="7"/>
      <c r="D11" s="8" t="s">
        <v>14</v>
      </c>
      <c r="E11" s="10"/>
      <c r="F11" s="8" t="s">
        <v>15</v>
      </c>
      <c r="G11" s="11" t="s">
        <v>11</v>
      </c>
      <c r="H11" s="7">
        <v>320</v>
      </c>
      <c r="I11" s="13"/>
      <c r="J11" s="14"/>
    </row>
    <row r="12" spans="2:10" s="2" customFormat="1" ht="44.25" customHeight="1">
      <c r="B12" s="7">
        <v>16</v>
      </c>
      <c r="C12" s="17"/>
      <c r="D12" s="21" t="s">
        <v>25</v>
      </c>
      <c r="E12" s="24" t="s">
        <v>16</v>
      </c>
      <c r="F12" s="18" t="s">
        <v>17</v>
      </c>
      <c r="G12" s="11" t="s">
        <v>11</v>
      </c>
      <c r="H12" s="7">
        <v>1370</v>
      </c>
      <c r="I12" s="13"/>
      <c r="J12" s="14"/>
    </row>
    <row r="13" spans="2:10" s="2" customFormat="1" ht="18" customHeight="1">
      <c r="B13" s="7">
        <v>17</v>
      </c>
      <c r="C13" s="17"/>
      <c r="D13" s="22"/>
      <c r="E13" s="25"/>
      <c r="F13" s="18" t="s">
        <v>18</v>
      </c>
      <c r="G13" s="11" t="s">
        <v>11</v>
      </c>
      <c r="H13" s="7">
        <f>250+300+400</f>
        <v>950</v>
      </c>
      <c r="I13" s="13"/>
      <c r="J13" s="14"/>
    </row>
    <row r="14" spans="2:10" s="2" customFormat="1" ht="52.5" customHeight="1">
      <c r="B14" s="7">
        <v>18</v>
      </c>
      <c r="C14" s="17"/>
      <c r="D14" s="23"/>
      <c r="E14" s="25"/>
      <c r="F14" s="18" t="s">
        <v>19</v>
      </c>
      <c r="G14" s="11" t="s">
        <v>11</v>
      </c>
      <c r="H14" s="7">
        <f>150+150</f>
        <v>300</v>
      </c>
      <c r="I14" s="13"/>
      <c r="J14" s="14"/>
    </row>
    <row r="15" spans="2:10" s="2" customFormat="1" ht="25.5" customHeight="1">
      <c r="B15" s="7">
        <v>19</v>
      </c>
      <c r="C15" s="17"/>
      <c r="D15" s="21" t="s">
        <v>26</v>
      </c>
      <c r="E15" s="25"/>
      <c r="F15" s="10" t="s">
        <v>20</v>
      </c>
      <c r="G15" s="11" t="s">
        <v>11</v>
      </c>
      <c r="H15" s="7">
        <f>500+600</f>
        <v>1100</v>
      </c>
      <c r="I15" s="13"/>
      <c r="J15" s="14"/>
    </row>
    <row r="16" spans="2:10" s="2" customFormat="1" ht="57" customHeight="1">
      <c r="B16" s="7">
        <v>20</v>
      </c>
      <c r="C16" s="17"/>
      <c r="D16" s="23"/>
      <c r="E16" s="26"/>
      <c r="F16" s="10" t="s">
        <v>21</v>
      </c>
      <c r="G16" s="11" t="s">
        <v>11</v>
      </c>
      <c r="H16" s="7">
        <f>250+300</f>
        <v>550</v>
      </c>
      <c r="I16" s="13"/>
      <c r="J16" s="14"/>
    </row>
    <row r="17" spans="6:9" s="3" customFormat="1" ht="12.75">
      <c r="F17" s="15"/>
      <c r="H17" s="15"/>
      <c r="I17" s="16"/>
    </row>
  </sheetData>
  <sheetProtection/>
  <mergeCells count="6">
    <mergeCell ref="D2:J2"/>
    <mergeCell ref="D3:J3"/>
    <mergeCell ref="D7:J7"/>
    <mergeCell ref="D12:D14"/>
    <mergeCell ref="E12:E16"/>
    <mergeCell ref="D15:D16"/>
  </mergeCells>
  <printOptions/>
  <pageMargins left="0.75" right="0.7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"НЕВАВТОМАТИКА"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Алена</cp:lastModifiedBy>
  <cp:lastPrinted>2016-02-01T10:05:44Z</cp:lastPrinted>
  <dcterms:created xsi:type="dcterms:W3CDTF">2006-09-18T05:12:08Z</dcterms:created>
  <dcterms:modified xsi:type="dcterms:W3CDTF">2018-05-17T06:55:15Z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