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 tabRatio="785"/>
  </bookViews>
  <sheets>
    <sheet name="спецификация" sheetId="17" r:id="rId1"/>
  </sheets>
  <calcPr calcId="179020"/>
</workbook>
</file>

<file path=xl/calcChain.xml><?xml version="1.0" encoding="utf-8"?>
<calcChain xmlns="http://schemas.openxmlformats.org/spreadsheetml/2006/main">
  <c r="F18" i="17" l="1"/>
  <c r="F17" i="17"/>
  <c r="F16" i="17"/>
  <c r="F15" i="17"/>
  <c r="F14" i="17"/>
  <c r="F13" i="17"/>
  <c r="A14" i="17"/>
  <c r="A15" i="17"/>
  <c r="A16" i="17"/>
  <c r="A17" i="17"/>
  <c r="A18" i="17"/>
  <c r="A19" i="17"/>
  <c r="A20" i="17"/>
  <c r="A21" i="17"/>
</calcChain>
</file>

<file path=xl/sharedStrings.xml><?xml version="1.0" encoding="utf-8"?>
<sst xmlns="http://schemas.openxmlformats.org/spreadsheetml/2006/main" count="62" uniqueCount="26">
  <si>
    <t>м</t>
  </si>
  <si>
    <t xml:space="preserve">ГОСТ 20783-81 </t>
  </si>
  <si>
    <t>ГОСТ 6323-79</t>
  </si>
  <si>
    <t>Кабель ВВГнг 3х1,5</t>
  </si>
  <si>
    <t>Кабель ВВГнг 3х2,5</t>
  </si>
  <si>
    <t>Провод ПВ3-2,5</t>
  </si>
  <si>
    <t>Провод ПВ3-4</t>
  </si>
  <si>
    <t>Провод ПВ3-6</t>
  </si>
  <si>
    <t>Кабель ПВС 5х4</t>
  </si>
  <si>
    <t>Кабель ПВС 5х6</t>
  </si>
  <si>
    <t>Кабель ПВС 3х1,5</t>
  </si>
  <si>
    <t>Кабель ПУГНП (ПБВВГ) 3х1,5</t>
  </si>
  <si>
    <t>Кабель ПУГНТ (ПБВВГ) 3х2,5</t>
  </si>
  <si>
    <t>Кабель-канал 60х40</t>
  </si>
  <si>
    <t>Лоток металлический перфорированный в комплекте с крышкой 50х50 мм</t>
  </si>
  <si>
    <t>ИЕК</t>
  </si>
  <si>
    <r>
      <t>Провод 1х1,5 мм</t>
    </r>
    <r>
      <rPr>
        <sz val="11"/>
        <color theme="1"/>
        <rFont val="Calibri"/>
        <family val="2"/>
        <charset val="204"/>
      </rPr>
      <t>² черный</t>
    </r>
  </si>
  <si>
    <t>ПВЗ</t>
  </si>
  <si>
    <r>
      <t>Провод 1х1,5 мм</t>
    </r>
    <r>
      <rPr>
        <sz val="11"/>
        <color theme="1"/>
        <rFont val="Calibri"/>
        <family val="2"/>
        <charset val="204"/>
      </rPr>
      <t>² синий</t>
    </r>
  </si>
  <si>
    <r>
      <t>Провод 1х1,5 мм</t>
    </r>
    <r>
      <rPr>
        <sz val="11"/>
        <color theme="1"/>
        <rFont val="Calibri"/>
        <family val="2"/>
        <charset val="204"/>
      </rPr>
      <t>² желто-зеленый</t>
    </r>
  </si>
  <si>
    <r>
      <t>Провод 1х2,5 мм</t>
    </r>
    <r>
      <rPr>
        <sz val="11"/>
        <color theme="1"/>
        <rFont val="Calibri"/>
        <family val="2"/>
        <charset val="204"/>
      </rPr>
      <t>² черный</t>
    </r>
  </si>
  <si>
    <r>
      <t>Провод 1х2,5 мм</t>
    </r>
    <r>
      <rPr>
        <sz val="11"/>
        <color theme="1"/>
        <rFont val="Calibri"/>
        <family val="2"/>
        <charset val="204"/>
      </rPr>
      <t>² синий</t>
    </r>
  </si>
  <si>
    <r>
      <t>Провод 1х2,5 мм</t>
    </r>
    <r>
      <rPr>
        <sz val="11"/>
        <color theme="1"/>
        <rFont val="Calibri"/>
        <family val="2"/>
        <charset val="204"/>
      </rPr>
      <t>² желто-зеленый</t>
    </r>
  </si>
  <si>
    <r>
      <t>Провод 1х10 мм</t>
    </r>
    <r>
      <rPr>
        <sz val="11"/>
        <color theme="1"/>
        <rFont val="Calibri"/>
        <family val="2"/>
        <charset val="204"/>
      </rPr>
      <t>² черный</t>
    </r>
  </si>
  <si>
    <r>
      <t>Провод 1х10 мм</t>
    </r>
    <r>
      <rPr>
        <sz val="11"/>
        <color theme="1"/>
        <rFont val="Calibri"/>
        <family val="2"/>
        <charset val="204"/>
      </rPr>
      <t>² синий</t>
    </r>
  </si>
  <si>
    <r>
      <t>Провод 1х10 мм</t>
    </r>
    <r>
      <rPr>
        <sz val="11"/>
        <color theme="1"/>
        <rFont val="Calibri"/>
        <family val="2"/>
        <charset val="204"/>
      </rPr>
      <t>² желто-зеленый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</si>
</sst>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3" zoomScale="85" zoomScaleNormal="85" workbookViewId="0">
      <selection activeCell="E39" sqref="E39"/>
    </sheetView>
  </sheetViews>
  <sheetFormatPr defaultColWidth="9.140625" defaultRowHeight="15" x14ac:dyDescent="0.25"/>
  <cols>
    <col min="1" max="1" width="9" style="6" customWidth="1"/>
    <col min="2" max="2" width="80.85546875" style="9" customWidth="1"/>
    <col min="3" max="3" width="17.7109375" style="6" customWidth="1"/>
    <col min="4" max="4" width="28.7109375" style="6" bestFit="1" customWidth="1"/>
    <col min="5" max="5" width="11.42578125" style="6" customWidth="1"/>
    <col min="6" max="6" width="9.140625" style="6"/>
    <col min="7" max="16384" width="9.140625" style="3"/>
  </cols>
  <sheetData>
    <row r="1" spans="1:6" x14ac:dyDescent="0.25">
      <c r="A1" s="2">
        <v>1</v>
      </c>
      <c r="B1" s="5" t="s">
        <v>3</v>
      </c>
      <c r="C1" s="2"/>
      <c r="D1" s="4"/>
      <c r="E1" s="4" t="s">
        <v>0</v>
      </c>
      <c r="F1" s="7">
        <v>400</v>
      </c>
    </row>
    <row r="2" spans="1:6" x14ac:dyDescent="0.25">
      <c r="A2" s="4">
        <v>2</v>
      </c>
      <c r="B2" s="5" t="s">
        <v>4</v>
      </c>
      <c r="C2" s="4"/>
      <c r="D2" s="4"/>
      <c r="E2" s="4" t="s">
        <v>0</v>
      </c>
      <c r="F2" s="4">
        <v>400</v>
      </c>
    </row>
    <row r="3" spans="1:6" x14ac:dyDescent="0.25">
      <c r="A3" s="2">
        <v>3</v>
      </c>
      <c r="B3" s="10" t="s">
        <v>5</v>
      </c>
      <c r="C3" s="11"/>
      <c r="D3" s="11"/>
      <c r="E3" s="11" t="s">
        <v>0</v>
      </c>
      <c r="F3" s="4">
        <v>500</v>
      </c>
    </row>
    <row r="4" spans="1:6" x14ac:dyDescent="0.25">
      <c r="A4" s="4">
        <v>4</v>
      </c>
      <c r="B4" s="8" t="s">
        <v>6</v>
      </c>
      <c r="C4" s="11"/>
      <c r="D4" s="11"/>
      <c r="E4" s="11" t="s">
        <v>0</v>
      </c>
      <c r="F4" s="4">
        <v>500</v>
      </c>
    </row>
    <row r="5" spans="1:6" x14ac:dyDescent="0.25">
      <c r="A5" s="2">
        <v>5</v>
      </c>
      <c r="B5" s="8" t="s">
        <v>7</v>
      </c>
      <c r="C5" s="11"/>
      <c r="D5" s="11"/>
      <c r="E5" s="11" t="s">
        <v>0</v>
      </c>
      <c r="F5" s="4">
        <v>500</v>
      </c>
    </row>
    <row r="6" spans="1:6" x14ac:dyDescent="0.25">
      <c r="A6" s="4">
        <v>6</v>
      </c>
      <c r="B6" s="10" t="s">
        <v>8</v>
      </c>
      <c r="C6" s="11"/>
      <c r="D6" s="11"/>
      <c r="E6" s="11" t="s">
        <v>0</v>
      </c>
      <c r="F6" s="4">
        <v>100</v>
      </c>
    </row>
    <row r="7" spans="1:6" x14ac:dyDescent="0.25">
      <c r="A7" s="2">
        <v>7</v>
      </c>
      <c r="B7" s="10" t="s">
        <v>9</v>
      </c>
      <c r="C7" s="11"/>
      <c r="D7" s="11"/>
      <c r="E7" s="11" t="s">
        <v>0</v>
      </c>
      <c r="F7" s="4">
        <v>100</v>
      </c>
    </row>
    <row r="8" spans="1:6" x14ac:dyDescent="0.25">
      <c r="A8" s="4">
        <v>8</v>
      </c>
      <c r="B8" s="5" t="s">
        <v>10</v>
      </c>
      <c r="C8" s="4"/>
      <c r="D8" s="11"/>
      <c r="E8" s="11" t="s">
        <v>0</v>
      </c>
      <c r="F8" s="4">
        <v>100</v>
      </c>
    </row>
    <row r="9" spans="1:6" x14ac:dyDescent="0.25">
      <c r="A9" s="2">
        <v>9</v>
      </c>
      <c r="B9" s="1" t="s">
        <v>11</v>
      </c>
      <c r="C9" s="4"/>
      <c r="D9" s="11"/>
      <c r="E9" s="11" t="s">
        <v>0</v>
      </c>
      <c r="F9" s="4">
        <v>500</v>
      </c>
    </row>
    <row r="10" spans="1:6" x14ac:dyDescent="0.25">
      <c r="A10" s="4">
        <v>10</v>
      </c>
      <c r="B10" s="5" t="s">
        <v>12</v>
      </c>
      <c r="C10" s="4"/>
      <c r="D10" s="11"/>
      <c r="E10" s="4" t="s">
        <v>0</v>
      </c>
      <c r="F10" s="4">
        <v>500</v>
      </c>
    </row>
    <row r="11" spans="1:6" x14ac:dyDescent="0.25">
      <c r="A11" s="2">
        <v>11</v>
      </c>
      <c r="B11" s="5" t="s">
        <v>13</v>
      </c>
      <c r="C11" s="2"/>
      <c r="D11" s="4"/>
      <c r="E11" s="4" t="s">
        <v>0</v>
      </c>
      <c r="F11" s="7">
        <v>350</v>
      </c>
    </row>
    <row r="12" spans="1:6" x14ac:dyDescent="0.25">
      <c r="A12" s="4">
        <v>12</v>
      </c>
      <c r="B12" s="5" t="s">
        <v>14</v>
      </c>
      <c r="C12" s="2" t="s">
        <v>15</v>
      </c>
      <c r="D12" s="2" t="s">
        <v>1</v>
      </c>
      <c r="E12" s="2" t="s">
        <v>0</v>
      </c>
      <c r="F12" s="2">
        <v>240</v>
      </c>
    </row>
    <row r="13" spans="1:6" x14ac:dyDescent="0.25">
      <c r="A13" s="2">
        <v>13</v>
      </c>
      <c r="B13" s="5" t="s">
        <v>16</v>
      </c>
      <c r="C13" s="2" t="s">
        <v>17</v>
      </c>
      <c r="D13" s="2" t="s">
        <v>2</v>
      </c>
      <c r="E13" s="4" t="s">
        <v>0</v>
      </c>
      <c r="F13" s="2">
        <f>400+400+400+1500</f>
        <v>2700</v>
      </c>
    </row>
    <row r="14" spans="1:6" x14ac:dyDescent="0.25">
      <c r="A14" s="2">
        <f t="shared" ref="A14:A21" si="0">A13+1</f>
        <v>14</v>
      </c>
      <c r="B14" s="5" t="s">
        <v>18</v>
      </c>
      <c r="C14" s="2" t="s">
        <v>17</v>
      </c>
      <c r="D14" s="2" t="s">
        <v>2</v>
      </c>
      <c r="E14" s="4" t="s">
        <v>0</v>
      </c>
      <c r="F14" s="2">
        <f>400+400+400+500</f>
        <v>1700</v>
      </c>
    </row>
    <row r="15" spans="1:6" x14ac:dyDescent="0.25">
      <c r="A15" s="2">
        <f t="shared" si="0"/>
        <v>15</v>
      </c>
      <c r="B15" s="5" t="s">
        <v>19</v>
      </c>
      <c r="C15" s="2" t="s">
        <v>17</v>
      </c>
      <c r="D15" s="2" t="s">
        <v>2</v>
      </c>
      <c r="E15" s="4" t="s">
        <v>0</v>
      </c>
      <c r="F15" s="2">
        <f>400+500</f>
        <v>900</v>
      </c>
    </row>
    <row r="16" spans="1:6" x14ac:dyDescent="0.25">
      <c r="A16" s="2">
        <f t="shared" si="0"/>
        <v>16</v>
      </c>
      <c r="B16" s="5" t="s">
        <v>20</v>
      </c>
      <c r="C16" s="2" t="s">
        <v>17</v>
      </c>
      <c r="D16" s="2" t="s">
        <v>2</v>
      </c>
      <c r="E16" s="4" t="s">
        <v>0</v>
      </c>
      <c r="F16" s="2">
        <f>400+1500</f>
        <v>1900</v>
      </c>
    </row>
    <row r="17" spans="1:6" x14ac:dyDescent="0.25">
      <c r="A17" s="2">
        <f t="shared" si="0"/>
        <v>17</v>
      </c>
      <c r="B17" s="5" t="s">
        <v>21</v>
      </c>
      <c r="C17" s="2" t="s">
        <v>17</v>
      </c>
      <c r="D17" s="2" t="s">
        <v>2</v>
      </c>
      <c r="E17" s="4" t="s">
        <v>0</v>
      </c>
      <c r="F17" s="2">
        <f>400+500</f>
        <v>900</v>
      </c>
    </row>
    <row r="18" spans="1:6" x14ac:dyDescent="0.25">
      <c r="A18" s="2">
        <f t="shared" si="0"/>
        <v>18</v>
      </c>
      <c r="B18" s="5" t="s">
        <v>22</v>
      </c>
      <c r="C18" s="2" t="s">
        <v>17</v>
      </c>
      <c r="D18" s="2" t="s">
        <v>2</v>
      </c>
      <c r="E18" s="4" t="s">
        <v>0</v>
      </c>
      <c r="F18" s="2">
        <f>400+500</f>
        <v>900</v>
      </c>
    </row>
    <row r="19" spans="1:6" x14ac:dyDescent="0.25">
      <c r="A19" s="2">
        <f t="shared" si="0"/>
        <v>19</v>
      </c>
      <c r="B19" s="5" t="s">
        <v>23</v>
      </c>
      <c r="C19" s="2" t="s">
        <v>17</v>
      </c>
      <c r="D19" s="2" t="s">
        <v>2</v>
      </c>
      <c r="E19" s="4" t="s">
        <v>0</v>
      </c>
      <c r="F19" s="2">
        <v>240</v>
      </c>
    </row>
    <row r="20" spans="1:6" x14ac:dyDescent="0.25">
      <c r="A20" s="2">
        <f t="shared" si="0"/>
        <v>20</v>
      </c>
      <c r="B20" s="5" t="s">
        <v>24</v>
      </c>
      <c r="C20" s="2" t="s">
        <v>17</v>
      </c>
      <c r="D20" s="2" t="s">
        <v>2</v>
      </c>
      <c r="E20" s="4" t="s">
        <v>0</v>
      </c>
      <c r="F20" s="2">
        <v>80</v>
      </c>
    </row>
    <row r="21" spans="1:6" x14ac:dyDescent="0.25">
      <c r="A21" s="2">
        <f t="shared" si="0"/>
        <v>21</v>
      </c>
      <c r="B21" s="5" t="s">
        <v>25</v>
      </c>
      <c r="C21" s="2" t="s">
        <v>17</v>
      </c>
      <c r="D21" s="2" t="s">
        <v>2</v>
      </c>
      <c r="E21" s="4" t="s">
        <v>0</v>
      </c>
      <c r="F21" s="2">
        <v>80</v>
      </c>
    </row>
  </sheetData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2018-11-12T06:28:51Z</dcterms:modified>
</cp:coreProperties>
</file>